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zh-TW\"/>
    </mc:Choice>
  </mc:AlternateContent>
  <bookViews>
    <workbookView xWindow="315" yWindow="-15" windowWidth="12120" windowHeight="8385"/>
  </bookViews>
  <sheets>
    <sheet name="帳戶對帳單" sheetId="4" r:id="rId1"/>
  </sheets>
  <definedNames>
    <definedName name="_xlnm.Print_Titles" localSheetId="0">帳戶對帳單!$9:$9</definedName>
    <definedName name="之前的餘額">帳戶對帳單!$F$10</definedName>
    <definedName name="列標題區域1..F2">帳戶對帳單!$E$1</definedName>
    <definedName name="欄標題1">資料[[#Headers],[日期]]</definedName>
  </definedNames>
  <calcPr calcId="162913"/>
</workbook>
</file>

<file path=xl/calcChain.xml><?xml version="1.0" encoding="utf-8"?>
<calcChain xmlns="http://schemas.openxmlformats.org/spreadsheetml/2006/main">
  <c r="F10" i="4" l="1"/>
  <c r="F11" i="4" s="1"/>
  <c r="F12" i="4" s="1"/>
  <c r="F13" i="4" s="1"/>
  <c r="B13" i="4"/>
  <c r="B12" i="4"/>
  <c r="B11" i="4"/>
  <c r="F2" i="4" l="1"/>
  <c r="F1" i="4" l="1"/>
</calcChain>
</file>

<file path=xl/sharedStrings.xml><?xml version="1.0" encoding="utf-8"?>
<sst xmlns="http://schemas.openxmlformats.org/spreadsheetml/2006/main" count="19" uniqueCount="18">
  <si>
    <t>公司名稱</t>
  </si>
  <si>
    <t>公司地址</t>
  </si>
  <si>
    <t>郵遞區號，縣/市</t>
  </si>
  <si>
    <t>電話</t>
  </si>
  <si>
    <t>帳戶對帳單</t>
  </si>
  <si>
    <t>客戶姓名</t>
  </si>
  <si>
    <t>地址</t>
  </si>
  <si>
    <t>日期</t>
  </si>
  <si>
    <t>描述</t>
  </si>
  <si>
    <t xml:space="preserve">餘額承前  </t>
  </si>
  <si>
    <t>The Phone Company</t>
  </si>
  <si>
    <t>Woodgrove Bank</t>
  </si>
  <si>
    <t>City Power &amp; Light</t>
  </si>
  <si>
    <t>費用</t>
  </si>
  <si>
    <t xml:space="preserve">對帳單日期： </t>
  </si>
  <si>
    <t xml:space="preserve">到期日： </t>
  </si>
  <si>
    <t>貸項</t>
  </si>
  <si>
    <t>帳戶
餘額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</si>
</sst>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[&lt;=9999999]###\-####;\(0#\)\ ###\-####"/>
    <numFmt numFmtId="178" formatCode="&quot;NT$&quot;#,##0.00_);[Red]\(&quot;NT$&quot;#,##0.00\)"/>
  </numFmts>
  <fonts count="8" x14ac:knownFonts="1">
    <font>
      <sz val="11"/>
      <name val="微軟正黑體"/>
      <family val="2"/>
      <scheme val="minor"/>
    </font>
    <font>
      <b/>
      <sz val="11"/>
      <color theme="0"/>
      <name val="微軟正黑體"/>
      <family val="2"/>
      <scheme val="minor"/>
    </font>
    <font>
      <sz val="11"/>
      <name val="微軟正黑體"/>
      <family val="2"/>
      <scheme val="minor"/>
    </font>
    <font>
      <b/>
      <sz val="12"/>
      <color theme="4" tint="-0.24994659260841701"/>
      <name val="微軟正黑體"/>
      <family val="2"/>
      <scheme val="major"/>
    </font>
    <font>
      <sz val="11"/>
      <color theme="4" tint="-0.24994659260841701"/>
      <name val="微軟正黑體"/>
      <family val="2"/>
      <scheme val="minor"/>
    </font>
    <font>
      <b/>
      <sz val="11"/>
      <color theme="1" tint="0.34998626667073579"/>
      <name val="微軟正黑體"/>
      <family val="2"/>
      <scheme val="minor"/>
    </font>
    <font>
      <sz val="11"/>
      <color theme="1" tint="0.34998626667073579"/>
      <name val="微軟正黑體"/>
      <family val="2"/>
      <scheme val="minor"/>
    </font>
    <font>
      <i/>
      <sz val="11"/>
      <name val="微軟正黑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 indent="1"/>
    </xf>
    <xf numFmtId="178" fontId="2" fillId="0" borderId="0" applyFont="0" applyFill="0" applyBorder="0" applyProtection="0">
      <alignment horizontal="right"/>
    </xf>
    <xf numFmtId="0" fontId="3" fillId="0" borderId="0" applyFill="0" applyBorder="0" applyProtection="0">
      <alignment horizontal="center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right"/>
    </xf>
    <xf numFmtId="0" fontId="4" fillId="0" borderId="0" applyFill="0" applyProtection="0">
      <alignment horizontal="center" vertical="top"/>
    </xf>
    <xf numFmtId="0" fontId="1" fillId="0" borderId="0" applyNumberFormat="0" applyFill="0" applyBorder="0" applyProtection="0">
      <alignment horizontal="center"/>
    </xf>
    <xf numFmtId="176" fontId="2" fillId="0" borderId="0" applyFont="0" applyFill="0" applyBorder="0">
      <alignment horizontal="right"/>
    </xf>
    <xf numFmtId="177" fontId="2" fillId="0" borderId="0" applyFont="0" applyFill="0" applyBorder="0">
      <alignment horizontal="left"/>
    </xf>
  </cellStyleXfs>
  <cellXfs count="16">
    <xf numFmtId="0" fontId="0" fillId="0" borderId="0" xfId="0">
      <alignment horizontal="left" wrapText="1" indent="1"/>
    </xf>
    <xf numFmtId="0" fontId="6" fillId="2" borderId="0" xfId="4" applyNumberFormat="1" applyFill="1" applyProtection="1">
      <alignment horizontal="right"/>
      <protection locked="0"/>
    </xf>
    <xf numFmtId="0" fontId="1" fillId="0" borderId="0" xfId="6" applyFill="1" applyBorder="1" applyProtection="1">
      <alignment horizontal="center"/>
      <protection locked="0" hidden="1"/>
    </xf>
    <xf numFmtId="0" fontId="1" fillId="0" borderId="0" xfId="6" applyFill="1" applyBorder="1" applyAlignment="1" applyProtection="1">
      <alignment horizontal="center" wrapText="1"/>
      <protection locked="0" hidden="1"/>
    </xf>
    <xf numFmtId="0" fontId="7" fillId="0" borderId="0" xfId="0" applyFont="1">
      <alignment horizontal="left" wrapText="1" indent="1"/>
    </xf>
    <xf numFmtId="176" fontId="6" fillId="0" borderId="0" xfId="7" applyNumberFormat="1" applyFont="1" applyFill="1">
      <alignment horizontal="right"/>
    </xf>
    <xf numFmtId="176" fontId="6" fillId="2" borderId="0" xfId="7" applyNumberFormat="1" applyFont="1" applyFill="1">
      <alignment horizontal="right"/>
    </xf>
    <xf numFmtId="0" fontId="3" fillId="2" borderId="0" xfId="2" applyFill="1" applyBorder="1" applyProtection="1">
      <alignment horizontal="center"/>
      <protection locked="0"/>
    </xf>
    <xf numFmtId="0" fontId="4" fillId="2" borderId="0" xfId="5" applyFill="1" applyProtection="1">
      <alignment horizontal="center" vertical="top"/>
      <protection locked="0"/>
    </xf>
    <xf numFmtId="0" fontId="5" fillId="2" borderId="0" xfId="3" applyNumberFormat="1" applyFill="1" applyProtection="1">
      <alignment horizontal="left"/>
      <protection locked="0"/>
    </xf>
    <xf numFmtId="0" fontId="5" fillId="0" borderId="0" xfId="3">
      <alignment horizontal="left"/>
    </xf>
    <xf numFmtId="177" fontId="5" fillId="2" borderId="0" xfId="8" applyNumberFormat="1" applyFont="1" applyFill="1">
      <alignment horizontal="left"/>
    </xf>
    <xf numFmtId="177" fontId="5" fillId="0" borderId="0" xfId="8" applyNumberFormat="1" applyFont="1">
      <alignment horizontal="left"/>
    </xf>
    <xf numFmtId="176" fontId="0" fillId="0" borderId="0" xfId="7" applyFont="1">
      <alignment horizontal="right"/>
    </xf>
    <xf numFmtId="178" fontId="0" fillId="0" borderId="0" xfId="1" applyFont="1">
      <alignment horizontal="right"/>
    </xf>
    <xf numFmtId="178" fontId="2" fillId="0" borderId="0" xfId="1" applyFont="1">
      <alignment horizontal="right"/>
    </xf>
  </cellXfs>
  <cellStyles count="9">
    <cellStyle name="一般" xfId="0" builtinId="0" customBuiltin="1"/>
    <cellStyle name="日期" xfId="7"/>
    <cellStyle name="貨幣" xfId="1" builtinId="4" customBuiltin="1"/>
    <cellStyle name="電話" xfId="8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</cellStyles>
  <dxfs count="9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帳戶對帳單" defaultPivotStyle="PivotStyleLight16">
    <tableStyle name="帳戶對帳單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資料" displayName="資料" ref="B9:F13" totalsRowShown="0" headerRowDxfId="1">
  <autoFilter ref="B9:F13"/>
  <tableColumns count="5">
    <tableColumn id="1" name="日期" dataCellStyle="日期"/>
    <tableColumn id="2" name="描述"/>
    <tableColumn id="3" name="費用" dataCellStyle="貨幣"/>
    <tableColumn id="4" name="貸項" dataCellStyle="貨幣"/>
    <tableColumn id="5" name="帳戶_x000a_餘額" dataDxfId="0" dataCellStyle="貨幣">
      <calculatedColumnFormula>IFERROR(IF(ISERROR(IF(OR(D10,E10),((F9)+D10-E10),)),"",IF(OR(D10,E10),((F9)+D10-E10),)), "")</calculatedColumnFormula>
    </tableColumn>
  </tableColumns>
  <tableStyleInfo name="帳戶對帳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日期、描述、費用和貸項。帳戶餘額會自動計算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B1:F13"/>
  <sheetViews>
    <sheetView showGridLines="0" tabSelected="1" zoomScaleNormal="100" workbookViewId="0"/>
  </sheetViews>
  <sheetFormatPr defaultRowHeight="30" customHeight="1" x14ac:dyDescent="0.25"/>
  <cols>
    <col min="1" max="1" width="2.6640625" customWidth="1"/>
    <col min="2" max="2" width="16.6640625" customWidth="1"/>
    <col min="3" max="3" width="42.21875" customWidth="1"/>
    <col min="4" max="5" width="16.6640625" customWidth="1"/>
    <col min="6" max="6" width="21.6640625" customWidth="1"/>
    <col min="7" max="7" width="2.6640625" customWidth="1"/>
  </cols>
  <sheetData>
    <row r="1" spans="2:6" ht="30" customHeight="1" x14ac:dyDescent="0.25">
      <c r="B1" s="9" t="s">
        <v>0</v>
      </c>
      <c r="C1" s="10"/>
      <c r="E1" s="1" t="s">
        <v>14</v>
      </c>
      <c r="F1" s="5">
        <f ca="1">TODAY()</f>
        <v>42997</v>
      </c>
    </row>
    <row r="2" spans="2:6" ht="15" customHeight="1" x14ac:dyDescent="0.25">
      <c r="B2" s="9" t="s">
        <v>1</v>
      </c>
      <c r="C2" s="10"/>
      <c r="E2" s="1" t="s">
        <v>15</v>
      </c>
      <c r="F2" s="6">
        <f ca="1">TODAY()+30</f>
        <v>43027</v>
      </c>
    </row>
    <row r="3" spans="2:6" ht="15" customHeight="1" x14ac:dyDescent="0.25">
      <c r="B3" s="9" t="s">
        <v>2</v>
      </c>
      <c r="C3" s="10"/>
    </row>
    <row r="4" spans="2:6" ht="15" customHeight="1" x14ac:dyDescent="0.25">
      <c r="B4" s="11" t="s">
        <v>3</v>
      </c>
      <c r="C4" s="12"/>
    </row>
    <row r="5" spans="2:6" ht="18" customHeight="1" x14ac:dyDescent="0.3">
      <c r="B5" s="7" t="s">
        <v>4</v>
      </c>
      <c r="C5" s="7"/>
      <c r="D5" s="7"/>
      <c r="E5" s="7"/>
      <c r="F5" s="7"/>
    </row>
    <row r="6" spans="2:6" ht="15" customHeight="1" x14ac:dyDescent="0.25">
      <c r="B6" s="8" t="s">
        <v>5</v>
      </c>
      <c r="C6" s="8"/>
      <c r="D6" s="8"/>
      <c r="E6" s="8"/>
      <c r="F6" s="8"/>
    </row>
    <row r="7" spans="2:6" ht="15" customHeight="1" x14ac:dyDescent="0.25">
      <c r="B7" s="8" t="s">
        <v>6</v>
      </c>
      <c r="C7" s="8"/>
      <c r="D7" s="8"/>
      <c r="E7" s="8"/>
      <c r="F7" s="8"/>
    </row>
    <row r="8" spans="2:6" ht="30" customHeight="1" x14ac:dyDescent="0.25">
      <c r="B8" s="8" t="s">
        <v>2</v>
      </c>
      <c r="C8" s="8"/>
      <c r="D8" s="8"/>
      <c r="E8" s="8"/>
      <c r="F8" s="8"/>
    </row>
    <row r="9" spans="2:6" ht="30" customHeight="1" x14ac:dyDescent="0.25">
      <c r="B9" s="2" t="s">
        <v>7</v>
      </c>
      <c r="C9" s="2" t="s">
        <v>8</v>
      </c>
      <c r="D9" s="2" t="s">
        <v>13</v>
      </c>
      <c r="E9" s="2" t="s">
        <v>16</v>
      </c>
      <c r="F9" s="3" t="s">
        <v>17</v>
      </c>
    </row>
    <row r="10" spans="2:6" ht="30" customHeight="1" x14ac:dyDescent="0.25">
      <c r="B10" s="13"/>
      <c r="C10" s="4" t="s">
        <v>9</v>
      </c>
      <c r="D10" s="14">
        <v>56</v>
      </c>
      <c r="E10" s="14"/>
      <c r="F10" s="15">
        <f>IFERROR(IF(ISERROR(IF(OR(D10,E10),(D10-E10),)),"",IF(OR(D10,E10),(D10-E10),)), "")</f>
        <v>56</v>
      </c>
    </row>
    <row r="11" spans="2:6" ht="30" customHeight="1" x14ac:dyDescent="0.25">
      <c r="B11" s="13">
        <f ca="1">TODAY()</f>
        <v>42997</v>
      </c>
      <c r="C11" t="s">
        <v>10</v>
      </c>
      <c r="D11" s="14">
        <v>500</v>
      </c>
      <c r="E11" s="14"/>
      <c r="F11" s="15">
        <f t="shared" ref="F11:F13" si="0">IFERROR(IF(ISERROR(IF(OR(D11,E11),((F10)+D11-E11),)),"",IF(OR(D11,E11),((F10)+D11-E11),)), "")</f>
        <v>556</v>
      </c>
    </row>
    <row r="12" spans="2:6" ht="30" customHeight="1" x14ac:dyDescent="0.25">
      <c r="B12" s="13">
        <f ca="1">TODAY()+1</f>
        <v>42998</v>
      </c>
      <c r="C12" t="s">
        <v>11</v>
      </c>
      <c r="D12" s="14"/>
      <c r="E12" s="14">
        <v>250</v>
      </c>
      <c r="F12" s="15">
        <f t="shared" si="0"/>
        <v>306</v>
      </c>
    </row>
    <row r="13" spans="2:6" ht="30" customHeight="1" x14ac:dyDescent="0.25">
      <c r="B13" s="13">
        <f ca="1">TODAY()+2</f>
        <v>42999</v>
      </c>
      <c r="C13" t="s">
        <v>12</v>
      </c>
      <c r="D13" s="14">
        <v>125</v>
      </c>
      <c r="E13" s="14"/>
      <c r="F13" s="15">
        <f t="shared" si="0"/>
        <v>431</v>
      </c>
    </row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"#VALUE"</formula>
    </cfRule>
  </conditionalFormatting>
  <dataValidations disablePrompts="1" count="18">
    <dataValidation allowBlank="1" showInputMessage="1" showErrorMessage="1" prompt="在此儲存格中輸入到期日" sqref="F2"/>
    <dataValidation allowBlank="1" showInputMessage="1" showErrorMessage="1" prompt="在右側儲存格中輸入到期日" sqref="E2"/>
    <dataValidation allowBlank="1" showInputMessage="1" showErrorMessage="1" prompt="在此儲存格中輸入對帳單日期" sqref="F1"/>
    <dataValidation allowBlank="1" showInputMessage="1" showErrorMessage="1" prompt="在右側儲存格中輸入對帳單日期" sqref="E1"/>
    <dataValidation allowBlank="1" showInputMessage="1" showErrorMessage="1" prompt="在此儲存格中輸入公司名稱" sqref="B1:C1"/>
    <dataValidation allowBlank="1" showInputMessage="1" showErrorMessage="1" prompt="在此儲存格中輸入公司地址" sqref="B2:C2"/>
    <dataValidation allowBlank="1" showInputMessage="1" showErrorMessage="1" prompt="在此儲存格輸入郵遞區號和縣/市" sqref="B3:C3"/>
    <dataValidation allowBlank="1" showInputMessage="1" showErrorMessage="1" prompt="在此儲存格中輸入電話號碼" sqref="B4:C4"/>
    <dataValidation allowBlank="1" showInputMessage="1" showErrorMessage="1" prompt="此儲存格為本工作表的標題" sqref="B5:F5"/>
    <dataValidation allowBlank="1" showInputMessage="1" showErrorMessage="1" prompt="在此儲存格中輸入客戶姓名" sqref="B6:F6"/>
    <dataValidation allowBlank="1" showInputMessage="1" showErrorMessage="1" prompt="在此儲存格中輸入客戶地址" sqref="B7:F7"/>
    <dataValidation allowBlank="1" showInputMessage="1" showErrorMessage="1" prompt="在此儲存格中輸入客戶郵遞區號和縣/市，並在下方表格中輸入帳單詳細資料" sqref="B8:F8"/>
    <dataValidation allowBlank="1" showInputMessage="1" showErrorMessage="1" prompt="在此標題下方的欄中輸入日期。使用標題篩選來尋找特定項目" sqref="B9"/>
    <dataValidation allowBlank="1" showInputMessage="1" showErrorMessage="1" prompt="在此標題下方的欄中輸入描述" sqref="C9"/>
    <dataValidation allowBlank="1" showInputMessage="1" showErrorMessage="1" prompt="在此標題下方的欄中輸入費用" sqref="D9"/>
    <dataValidation allowBlank="1" showInputMessage="1" showErrorMessage="1" prompt="在此標題下方的欄中輸入貸項" sqref="E9"/>
    <dataValidation allowBlank="1" showInputMessage="1" showErrorMessage="1" prompt="帳戶餘額會在此標題下方的欄中自動計算" sqref="F9"/>
    <dataValidation allowBlank="1" showInputMessage="1" showErrorMessage="1" prompt="在此工作表中建立帳戶對帳單。在儲存格 F1 和 F2 中輸入對帳單日期和到期日，並在右側儲存格中輸入公司詳細資料。帳戶餘額會自動計算" sqref="A1"/>
  </dataValidations>
  <printOptions horizontalCentered="1"/>
  <pageMargins left="0.51181102362204722" right="0.51181102362204722" top="0.51181102362204722" bottom="0.51181102362204722" header="0.51181102362204722" footer="0.51181102362204722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帳戶對帳單</vt:lpstr>
      <vt:lpstr>帳戶對帳單!Print_Titles</vt:lpstr>
      <vt:lpstr>之前的餘額</vt:lpstr>
      <vt:lpstr>列標題區域1..F2</vt:lpstr>
      <vt:lpstr>欄標題1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2017-05-20T07:35:56Z</dcterms:created>
  <dcterms:modified xsi:type="dcterms:W3CDTF">2017-09-19T06:05:17Z</dcterms:modified>
</cp:coreProperties>
</file>