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codeName="ThisWorkbook" autoCompressPictures="0"/>
  <bookViews>
    <workbookView xWindow="930" yWindow="0" windowWidth="13875" windowHeight="6660"/>
  </bookViews>
  <sheets>
    <sheet name="費用報表" sheetId="1" r:id="rId1"/>
  </sheets>
  <definedNames>
    <definedName name="_xlnm.Print_Titles" localSheetId="0">費用報表!$9:$9</definedName>
    <definedName name="列標題區域1..C3">費用報表!$B$3</definedName>
    <definedName name="列標題區域2..G3">費用報表!$E$3</definedName>
    <definedName name="列標題區域3..L4">費用報表!$K$3</definedName>
    <definedName name="列標題區域4..C7">費用報表!$B$6</definedName>
    <definedName name="列標題區域5..G7">費用報表!$F$6</definedName>
    <definedName name="列標題區域6..K7">費用報表!$J$6</definedName>
    <definedName name="欄標題1">費用[[#Headers],[日期]]</definedName>
  </definedNames>
  <calcPr calcId="171027"/>
  <webPublishing codePage="1252"/>
  <fileRecoveryPr autoRecover="0"/>
</workbook>
</file>

<file path=xl/calcChain.xml><?xml version="1.0" encoding="utf-8"?>
<calcChain xmlns="http://schemas.openxmlformats.org/spreadsheetml/2006/main">
  <c r="L4" i="1" l="1"/>
  <c r="L3" i="1"/>
  <c r="L16" i="1"/>
  <c r="L15" i="1"/>
  <c r="L14" i="1"/>
  <c r="L13" i="1"/>
  <c r="L12" i="1"/>
  <c r="L11" i="1"/>
  <c r="L10" i="1" l="1"/>
  <c r="L17" i="1" s="1"/>
  <c r="L18" i="1" s="1"/>
  <c r="L20" i="1" s="1"/>
  <c r="E17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<sst xmlns="http://schemas.openxmlformats.org/spreadsheetml/2006/main" count="32" uniqueCount="31">
  <si>
    <t>公司名稱</t>
  </si>
  <si>
    <t>費用報表</t>
  </si>
  <si>
    <t>事由：</t>
  </si>
  <si>
    <t>員工資訊：</t>
  </si>
  <si>
    <t>姓名</t>
  </si>
  <si>
    <t>部門</t>
  </si>
  <si>
    <t>日期</t>
  </si>
  <si>
    <t>合計</t>
  </si>
  <si>
    <t>小計</t>
  </si>
  <si>
    <t>預支現金</t>
  </si>
  <si>
    <t>總計</t>
  </si>
  <si>
    <t>核准：</t>
  </si>
  <si>
    <t>會計科目</t>
  </si>
  <si>
    <t>描述</t>
  </si>
  <si>
    <t>帳單號碼：</t>
  </si>
  <si>
    <t>住宿費</t>
  </si>
  <si>
    <t>職位</t>
  </si>
  <si>
    <t>主管</t>
  </si>
  <si>
    <t>交通費</t>
  </si>
  <si>
    <t xml:space="preserve">備註： </t>
  </si>
  <si>
    <t>燃料費</t>
  </si>
  <si>
    <t>餐費</t>
  </si>
  <si>
    <t>電話</t>
  </si>
  <si>
    <t>僅供辦公室使用</t>
  </si>
  <si>
    <t>付款期間：</t>
  </si>
  <si>
    <t>身份證字號/統一編號</t>
  </si>
  <si>
    <t>員工識別碼</t>
  </si>
  <si>
    <t>娛樂費</t>
  </si>
  <si>
    <t>起</t>
  </si>
  <si>
    <t>訖</t>
  </si>
  <si>
    <t>雜項費用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</si>
</sst>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yyyy/m/d"/>
  </numFmts>
  <fonts count="19" x14ac:knownFonts="1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16"/>
      <color theme="1" tint="0.34998626667073579"/>
      <name val="Microsoft JhengHei UI"/>
      <family val="2"/>
    </font>
    <font>
      <b/>
      <sz val="11"/>
      <color theme="1" tint="0.34998626667073579"/>
      <name val="Microsoft JhengHei UI"/>
      <family val="2"/>
    </font>
    <font>
      <sz val="11"/>
      <color theme="3" tint="-0.499984740745262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i/>
      <sz val="11"/>
      <color theme="1"/>
      <name val="Microsoft JhengHei UI"/>
      <family val="2"/>
    </font>
    <font>
      <b/>
      <sz val="11"/>
      <color rgb="FF3F3F3F"/>
      <name val="Microsoft JhengHei UI"/>
      <family val="2"/>
    </font>
    <font>
      <sz val="24"/>
      <color theme="3"/>
      <name val="Microsoft JhengHei UI"/>
      <family val="2"/>
    </font>
    <font>
      <b/>
      <sz val="11"/>
      <color theme="3" tint="-0.499984740745262"/>
      <name val="Microsoft JhengHei UI"/>
      <family val="2"/>
    </font>
    <font>
      <sz val="11"/>
      <color rgb="FFFF0000"/>
      <name val="Microsoft JhengHei UI"/>
      <family val="2"/>
    </font>
    <font>
      <sz val="10"/>
      <color indexed="63"/>
      <name val="Microsoft JhengHei UI"/>
      <family val="2"/>
    </font>
  </fonts>
  <fills count="3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wrapText="1"/>
    </xf>
    <xf numFmtId="164" fontId="1" fillId="0" borderId="0" applyFont="0" applyFill="0" applyBorder="0" applyProtection="0"/>
    <xf numFmtId="0" fontId="15" fillId="0" borderId="0">
      <alignment horizontal="left" vertical="top"/>
    </xf>
    <xf numFmtId="0" fontId="8" fillId="0" borderId="0">
      <alignment horizontal="center" vertical="top"/>
    </xf>
    <xf numFmtId="0" fontId="9" fillId="0" borderId="0">
      <alignment horizontal="right" indent="1"/>
    </xf>
    <xf numFmtId="0" fontId="9" fillId="0" borderId="0">
      <alignment horizontal="left"/>
    </xf>
    <xf numFmtId="0" fontId="1" fillId="0" borderId="2">
      <alignment wrapText="1"/>
    </xf>
    <xf numFmtId="0" fontId="13" fillId="2" borderId="2">
      <alignment horizontal="left"/>
    </xf>
    <xf numFmtId="14" fontId="1" fillId="0" borderId="0" applyFont="0" applyFill="0" applyBorder="0">
      <alignment wrapText="1"/>
    </xf>
    <xf numFmtId="164" fontId="1" fillId="0" borderId="1" applyFont="0" applyFill="0" applyAlignment="0" applyProtection="0"/>
    <xf numFmtId="0" fontId="10" fillId="0" borderId="0">
      <alignment horizontal="right" indent="1"/>
    </xf>
    <xf numFmtId="0" fontId="16" fillId="0" borderId="0" applyNumberFormat="0" applyFill="0" applyProtection="0">
      <alignment horizontal="right" indent="1"/>
    </xf>
    <xf numFmtId="0" fontId="2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9" borderId="4" applyNumberFormat="0" applyAlignment="0" applyProtection="0"/>
    <xf numFmtId="0" fontId="4" fillId="9" borderId="5" applyNumberFormat="0" applyAlignment="0" applyProtection="0"/>
    <xf numFmtId="0" fontId="11" fillId="0" borderId="6" applyNumberFormat="0" applyFill="0" applyAlignment="0" applyProtection="0"/>
    <xf numFmtId="0" fontId="5" fillId="10" borderId="7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</cellStyleXfs>
  <cellXfs count="19">
    <xf numFmtId="0" fontId="0" fillId="0" borderId="0" xfId="0">
      <alignment wrapText="1"/>
    </xf>
    <xf numFmtId="0" fontId="15" fillId="0" borderId="0" xfId="2" applyAlignment="1">
      <alignment vertical="top"/>
    </xf>
    <xf numFmtId="0" fontId="9" fillId="0" borderId="0" xfId="4">
      <alignment horizontal="right" indent="1"/>
    </xf>
    <xf numFmtId="0" fontId="9" fillId="0" borderId="0" xfId="5">
      <alignment horizontal="left"/>
    </xf>
    <xf numFmtId="0" fontId="10" fillId="0" borderId="0" xfId="10">
      <alignment horizontal="right" indent="1"/>
    </xf>
    <xf numFmtId="0" fontId="0" fillId="0" borderId="0" xfId="0" applyFill="1">
      <alignment wrapText="1"/>
    </xf>
    <xf numFmtId="164" fontId="0" fillId="0" borderId="0" xfId="1" applyNumberFormat="1" applyFont="1"/>
    <xf numFmtId="164" fontId="0" fillId="0" borderId="0" xfId="0" applyNumberFormat="1" applyFont="1" applyAlignment="1"/>
    <xf numFmtId="165" fontId="1" fillId="2" borderId="2" xfId="13" applyNumberFormat="1" applyAlignment="1">
      <alignment horizontal="left"/>
    </xf>
    <xf numFmtId="165" fontId="1" fillId="2" borderId="2" xfId="13" applyNumberFormat="1"/>
    <xf numFmtId="0" fontId="18" fillId="0" borderId="0" xfId="0" applyFont="1" applyBorder="1">
      <alignment wrapText="1"/>
    </xf>
    <xf numFmtId="165" fontId="0" fillId="0" borderId="0" xfId="8" applyNumberFormat="1" applyFont="1">
      <alignment wrapText="1"/>
    </xf>
    <xf numFmtId="164" fontId="16" fillId="0" borderId="1" xfId="9" applyNumberFormat="1" applyFont="1" applyAlignment="1">
      <alignment horizontal="right"/>
    </xf>
    <xf numFmtId="0" fontId="8" fillId="0" borderId="0" xfId="3">
      <alignment horizontal="center" vertical="top"/>
    </xf>
    <xf numFmtId="0" fontId="13" fillId="2" borderId="2" xfId="7">
      <alignment horizontal="left"/>
    </xf>
    <xf numFmtId="0" fontId="1" fillId="0" borderId="2" xfId="6">
      <alignment wrapText="1"/>
    </xf>
    <xf numFmtId="0" fontId="9" fillId="0" borderId="0" xfId="4">
      <alignment horizontal="right" indent="1"/>
    </xf>
    <xf numFmtId="0" fontId="16" fillId="0" borderId="0" xfId="11">
      <alignment horizontal="right" indent="1"/>
    </xf>
    <xf numFmtId="0" fontId="16" fillId="0" borderId="3" xfId="11" applyBorder="1">
      <alignment horizontal="right" indent="1"/>
    </xf>
  </cellXfs>
  <cellStyles count="48">
    <cellStyle name="20% - Accent1" xfId="29" builtinId="30" customBuiltin="1"/>
    <cellStyle name="20% - Accent2" xfId="33" builtinId="34" customBuiltin="1"/>
    <cellStyle name="20% - Accent3" xfId="1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30" builtinId="31" customBuiltin="1"/>
    <cellStyle name="40% - Accent2" xfId="34" builtinId="35" customBuiltin="1"/>
    <cellStyle name="40% - Accent3" xfId="1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31" builtinId="32" customBuiltin="1"/>
    <cellStyle name="60% - Accent2" xfId="35" builtinId="36" customBuiltin="1"/>
    <cellStyle name="60% - Accent3" xfId="1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8" builtinId="29" customBuiltin="1"/>
    <cellStyle name="Accent2" xfId="32" builtinId="33" customBuiltin="1"/>
    <cellStyle name="Accent3" xfId="1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6" builtinId="3" customBuiltin="1"/>
    <cellStyle name="Comma [0]" xfId="17" builtinId="6" customBuiltin="1"/>
    <cellStyle name="Currency" xfId="1" builtinId="4" customBuiltin="1"/>
    <cellStyle name="Currency [0]" xfId="9" builtinId="7" customBuiltin="1"/>
    <cellStyle name="Explanatory Text" xfId="27" builtinId="53" customBuiltin="1"/>
    <cellStyle name="Good" xfId="19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10" builtinId="19" customBuiltin="1"/>
    <cellStyle name="Input" xfId="6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7" builtinId="10" customBuiltin="1"/>
    <cellStyle name="Output" xfId="22" builtinId="21" customBuiltin="1"/>
    <cellStyle name="Percent" xfId="18" builtinId="5" customBuiltin="1"/>
    <cellStyle name="Title" xfId="2" builtinId="15" customBuiltin="1"/>
    <cellStyle name="Total" xfId="11" builtinId="25" customBuiltin="1"/>
    <cellStyle name="Warning Text" xfId="26" builtinId="11" customBuiltin="1"/>
    <cellStyle name="日期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-&quot;NT$&quot;* #,##0.00_ ;_-&quot;NT$&quot;* \-#,##0.00\ ;_-&quot;NT$&quot;* &quot;-&quot;??_ ;_-@_ "/>
      <alignment horizontal="general" vertical="bottom" textRotation="0" wrapText="0" indent="0" justifyLastLine="0" shrinkToFit="0" readingOrder="0"/>
    </dxf>
    <dxf>
      <numFmt numFmtId="164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-&quot;NT$&quot;* #,##0.00_ ;_-&quot;NT$&quot;* \-#,##0.00\ ;_-&quot;NT$&quot;* &quot;-&quot;??_ ;_-@_ "/>
      <alignment horizontal="general" vertical="bottom" textRotation="0" wrapText="0" indent="0" justifyLastLine="0" shrinkToFit="0" readingOrder="0"/>
    </dxf>
    <dxf>
      <numFmt numFmtId="164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-&quot;NT$&quot;* #,##0.00_ ;_-&quot;NT$&quot;* \-#,##0.00\ ;_-&quot;NT$&quot;* &quot;-&quot;??_ ;_-@_ "/>
      <alignment horizontal="general" vertical="bottom" textRotation="0" wrapText="0" indent="0" justifyLastLine="0" shrinkToFit="0" readingOrder="0"/>
    </dxf>
    <dxf>
      <numFmt numFmtId="164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-&quot;NT$&quot;* #,##0.00_ ;_-&quot;NT$&quot;* \-#,##0.00\ ;_-&quot;NT$&quot;* &quot;-&quot;??_ ;_-@_ "/>
      <alignment horizontal="general" vertical="bottom" textRotation="0" wrapText="0" indent="0" justifyLastLine="0" shrinkToFit="0" readingOrder="0"/>
    </dxf>
    <dxf>
      <numFmt numFmtId="164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-&quot;NT$&quot;* #,##0.00_ ;_-&quot;NT$&quot;* \-#,##0.00\ ;_-&quot;NT$&quot;* &quot;-&quot;??_ ;_-@_ "/>
      <alignment horizontal="general" vertical="bottom" textRotation="0" wrapText="0" indent="0" justifyLastLine="0" shrinkToFit="0" readingOrder="0"/>
    </dxf>
    <dxf>
      <numFmt numFmtId="164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-&quot;NT$&quot;* #,##0.00_ ;_-&quot;NT$&quot;* \-#,##0.00\ ;_-&quot;NT$&quot;* &quot;-&quot;??_ ;_-@_ "/>
      <alignment horizontal="general" vertical="bottom" textRotation="0" wrapText="0" indent="0" justifyLastLine="0" shrinkToFit="0" readingOrder="0"/>
    </dxf>
    <dxf>
      <numFmt numFmtId="164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-&quot;NT$&quot;* #,##0.00_ ;_-&quot;NT$&quot;* \-#,##0.00\ ;_-&quot;NT$&quot;* &quot;-&quot;??_ ;_-@_ "/>
      <alignment horizontal="general" vertical="bottom" textRotation="0" wrapText="0" indent="0" justifyLastLine="0" shrinkToFit="0" readingOrder="0"/>
    </dxf>
    <dxf>
      <numFmt numFmtId="164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-&quot;NT$&quot;* #,##0.00_ ;_-&quot;NT$&quot;* \-#,##0.00\ ;_-&quot;NT$&quot;* &quot;-&quot;??_ ;_-@_ "/>
      <alignment horizontal="general" vertical="bottom" textRotation="0" wrapText="0" indent="0" justifyLastLine="0" shrinkToFit="0" readingOrder="0"/>
    </dxf>
    <dxf>
      <numFmt numFmtId="164" formatCode="_-&quot;NT$&quot;* #,##0.00_ ;_-&quot;NT$&quot;* \-#,##0.00\ ;_-&quot;NT$&quot;* &quot;-&quot;??_ ;_-@_ "/>
    </dxf>
  </dxfs>
  <tableStyles count="0" defaultTableStyle="TableStyleMedium23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費用" displayName="費用" ref="B9:L17" totalsRowCount="1">
  <autoFilter ref="B9:L16"/>
  <tableColumns count="11">
    <tableColumn id="1" name="日期" totalsRowLabel="合計"/>
    <tableColumn id="2" name="會計科目"/>
    <tableColumn id="3" name="描述"/>
    <tableColumn id="4" name="住宿費" totalsRowFunction="sum" dataDxfId="15" totalsRowDxfId="14"/>
    <tableColumn id="5" name="交通費" totalsRowFunction="sum" dataDxfId="13" totalsRowDxfId="12"/>
    <tableColumn id="6" name="燃料費" totalsRowFunction="sum" dataDxfId="11" totalsRowDxfId="10"/>
    <tableColumn id="7" name="餐費" totalsRowFunction="sum" dataDxfId="9" totalsRowDxfId="8"/>
    <tableColumn id="8" name="電話" totalsRowFunction="sum" dataDxfId="7" totalsRowDxfId="6"/>
    <tableColumn id="10" name="娛樂費" totalsRowFunction="sum" dataDxfId="5" totalsRowDxfId="4"/>
    <tableColumn id="11" name="雜項費用" totalsRowFunction="sum" dataDxfId="3" totalsRowDxfId="2"/>
    <tableColumn id="9" name="合計" totalsRowFunction="sum" dataDxfId="1" totalsRowDxfId="0">
      <calculatedColumnFormula>IFERROR(SUM(費用[[#This Row],[住宿費]:[雜項費用]]), "")</calculatedColumnFormula>
    </tableColumn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此表格含有日期、會計科目、描述、住宿費、交通費、燃料費、餐費、電話費、娛樂與雜項費用。報表會自動計算總費用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L21"/>
  <sheetViews>
    <sheetView showGridLines="0" tabSelected="1" workbookViewId="0"/>
  </sheetViews>
  <sheetFormatPr defaultRowHeight="30" customHeight="1" x14ac:dyDescent="0.25"/>
  <cols>
    <col min="1" max="1" width="2.33203125" customWidth="1"/>
    <col min="2" max="3" width="13.5546875" customWidth="1"/>
    <col min="4" max="4" width="29.109375" customWidth="1"/>
    <col min="5" max="12" width="14" customWidth="1"/>
    <col min="13" max="13" width="2.77734375" customWidth="1"/>
  </cols>
  <sheetData>
    <row r="1" spans="2:12" ht="45" customHeight="1" x14ac:dyDescent="0.25">
      <c r="B1" s="13" t="s">
        <v>0</v>
      </c>
      <c r="C1" s="13"/>
      <c r="D1" s="13"/>
      <c r="E1" s="13"/>
      <c r="F1" s="13"/>
      <c r="G1" s="13"/>
      <c r="H1" s="13"/>
      <c r="I1" s="13"/>
      <c r="J1" s="14" t="s">
        <v>23</v>
      </c>
      <c r="K1" s="14"/>
      <c r="L1" s="14"/>
    </row>
    <row r="2" spans="2:12" ht="48" customHeight="1" x14ac:dyDescent="0.25">
      <c r="B2" s="1" t="s">
        <v>1</v>
      </c>
    </row>
    <row r="3" spans="2:12" ht="30" customHeight="1" x14ac:dyDescent="0.25">
      <c r="B3" s="2" t="s">
        <v>2</v>
      </c>
      <c r="C3" s="15"/>
      <c r="D3" s="15"/>
      <c r="E3" s="16" t="s">
        <v>14</v>
      </c>
      <c r="F3" s="16"/>
      <c r="G3" s="15"/>
      <c r="H3" s="15"/>
      <c r="J3" s="2" t="s">
        <v>24</v>
      </c>
      <c r="K3" s="4" t="s">
        <v>28</v>
      </c>
      <c r="L3" s="8" t="str">
        <f>IFERROR(IF(LEN(B10)=0,"",MIN(費用[日期])), "")</f>
        <v/>
      </c>
    </row>
    <row r="4" spans="2:12" ht="30" customHeight="1" x14ac:dyDescent="0.25">
      <c r="K4" s="4" t="s">
        <v>29</v>
      </c>
      <c r="L4" s="9" t="str">
        <f>IFERROR(IF(LEN(B10)=0,"",MAX(費用[日期])), "")</f>
        <v/>
      </c>
    </row>
    <row r="5" spans="2:12" ht="15" customHeight="1" x14ac:dyDescent="0.25">
      <c r="B5" s="3" t="s">
        <v>3</v>
      </c>
      <c r="C5" s="2"/>
      <c r="D5" s="10"/>
    </row>
    <row r="6" spans="2:12" ht="30" customHeight="1" x14ac:dyDescent="0.25">
      <c r="B6" s="4" t="s">
        <v>4</v>
      </c>
      <c r="C6" s="15"/>
      <c r="D6" s="15"/>
      <c r="F6" s="4" t="s">
        <v>16</v>
      </c>
      <c r="G6" s="15"/>
      <c r="H6" s="15"/>
      <c r="J6" s="4" t="s">
        <v>25</v>
      </c>
      <c r="K6" s="15"/>
      <c r="L6" s="15"/>
    </row>
    <row r="7" spans="2:12" ht="30" customHeight="1" x14ac:dyDescent="0.25">
      <c r="B7" s="4" t="s">
        <v>5</v>
      </c>
      <c r="C7" s="15"/>
      <c r="D7" s="15"/>
      <c r="F7" s="4" t="s">
        <v>17</v>
      </c>
      <c r="G7" s="15"/>
      <c r="H7" s="15"/>
      <c r="J7" s="4" t="s">
        <v>26</v>
      </c>
      <c r="K7" s="15"/>
      <c r="L7" s="15"/>
    </row>
    <row r="8" spans="2:12" ht="15" customHeight="1" x14ac:dyDescent="0.25"/>
    <row r="9" spans="2:12" ht="30" customHeight="1" x14ac:dyDescent="0.25">
      <c r="B9" t="s">
        <v>6</v>
      </c>
      <c r="C9" t="s">
        <v>12</v>
      </c>
      <c r="D9" t="s">
        <v>13</v>
      </c>
      <c r="E9" t="s">
        <v>15</v>
      </c>
      <c r="F9" t="s">
        <v>18</v>
      </c>
      <c r="G9" t="s">
        <v>20</v>
      </c>
      <c r="H9" t="s">
        <v>21</v>
      </c>
      <c r="I9" t="s">
        <v>22</v>
      </c>
      <c r="J9" t="s">
        <v>27</v>
      </c>
      <c r="K9" t="s">
        <v>30</v>
      </c>
      <c r="L9" t="s">
        <v>7</v>
      </c>
    </row>
    <row r="10" spans="2:12" ht="30" customHeight="1" x14ac:dyDescent="0.25">
      <c r="B10" s="11"/>
      <c r="E10" s="6"/>
      <c r="F10" s="6"/>
      <c r="G10" s="6"/>
      <c r="H10" s="6"/>
      <c r="I10" s="6"/>
      <c r="J10" s="6"/>
      <c r="K10" s="6"/>
      <c r="L10" s="6">
        <f>IFERROR(SUM(費用[[#This Row],[住宿費]:[雜項費用]]), "")</f>
        <v>0</v>
      </c>
    </row>
    <row r="11" spans="2:12" ht="30" customHeight="1" x14ac:dyDescent="0.25">
      <c r="B11" s="11"/>
      <c r="C11" s="5"/>
      <c r="D11" s="5"/>
      <c r="E11" s="6"/>
      <c r="F11" s="6"/>
      <c r="G11" s="6"/>
      <c r="H11" s="6"/>
      <c r="I11" s="6"/>
      <c r="J11" s="6"/>
      <c r="K11" s="6"/>
      <c r="L11" s="6">
        <f>IFERROR(SUM(費用[[#This Row],[住宿費]:[雜項費用]]), "")</f>
        <v>0</v>
      </c>
    </row>
    <row r="12" spans="2:12" ht="30" customHeight="1" x14ac:dyDescent="0.25">
      <c r="B12" s="11"/>
      <c r="C12" s="5"/>
      <c r="D12" s="5"/>
      <c r="E12" s="6"/>
      <c r="F12" s="6"/>
      <c r="G12" s="6"/>
      <c r="H12" s="6"/>
      <c r="I12" s="6"/>
      <c r="J12" s="6"/>
      <c r="K12" s="6"/>
      <c r="L12" s="6">
        <f>IFERROR(SUM(費用[[#This Row],[住宿費]:[雜項費用]]), "")</f>
        <v>0</v>
      </c>
    </row>
    <row r="13" spans="2:12" ht="30" customHeight="1" x14ac:dyDescent="0.25">
      <c r="B13" s="11"/>
      <c r="C13" s="5"/>
      <c r="D13" s="5"/>
      <c r="E13" s="6"/>
      <c r="F13" s="6"/>
      <c r="G13" s="6"/>
      <c r="H13" s="6"/>
      <c r="I13" s="6"/>
      <c r="J13" s="6"/>
      <c r="K13" s="6"/>
      <c r="L13" s="6">
        <f>IFERROR(SUM(費用[[#This Row],[住宿費]:[雜項費用]]), "")</f>
        <v>0</v>
      </c>
    </row>
    <row r="14" spans="2:12" ht="30" customHeight="1" x14ac:dyDescent="0.25">
      <c r="B14" s="11"/>
      <c r="C14" s="5"/>
      <c r="D14" s="5"/>
      <c r="E14" s="6"/>
      <c r="F14" s="6"/>
      <c r="G14" s="6"/>
      <c r="H14" s="6"/>
      <c r="I14" s="6"/>
      <c r="J14" s="6"/>
      <c r="K14" s="6"/>
      <c r="L14" s="6">
        <f>IFERROR(SUM(費用[[#This Row],[住宿費]:[雜項費用]]), "")</f>
        <v>0</v>
      </c>
    </row>
    <row r="15" spans="2:12" ht="30" customHeight="1" x14ac:dyDescent="0.25">
      <c r="B15" s="11"/>
      <c r="C15" s="5"/>
      <c r="D15" s="5"/>
      <c r="E15" s="6"/>
      <c r="F15" s="6"/>
      <c r="G15" s="6"/>
      <c r="H15" s="6"/>
      <c r="I15" s="6"/>
      <c r="J15" s="6"/>
      <c r="K15" s="6"/>
      <c r="L15" s="6">
        <f>IFERROR(SUM(費用[[#This Row],[住宿費]:[雜項費用]]), "")</f>
        <v>0</v>
      </c>
    </row>
    <row r="16" spans="2:12" ht="30" customHeight="1" x14ac:dyDescent="0.25">
      <c r="B16" s="11"/>
      <c r="C16" s="5"/>
      <c r="D16" s="5"/>
      <c r="E16" s="6"/>
      <c r="F16" s="6"/>
      <c r="G16" s="6"/>
      <c r="H16" s="6"/>
      <c r="I16" s="6"/>
      <c r="J16" s="6"/>
      <c r="K16" s="6"/>
      <c r="L16" s="6">
        <f>IFERROR(SUM(費用[[#This Row],[住宿費]:[雜項費用]]), "")</f>
        <v>0</v>
      </c>
    </row>
    <row r="17" spans="2:12" ht="30" customHeight="1" x14ac:dyDescent="0.25">
      <c r="B17" t="s">
        <v>7</v>
      </c>
      <c r="E17" s="7">
        <f>SUBTOTAL(109,費用[住宿費])</f>
        <v>0</v>
      </c>
      <c r="F17" s="7">
        <f>SUBTOTAL(109,費用[交通費])</f>
        <v>0</v>
      </c>
      <c r="G17" s="7">
        <f>SUBTOTAL(109,費用[燃料費])</f>
        <v>0</v>
      </c>
      <c r="H17" s="7">
        <f>SUBTOTAL(109,費用[餐費])</f>
        <v>0</v>
      </c>
      <c r="I17" s="7">
        <f>SUBTOTAL(109,費用[電話])</f>
        <v>0</v>
      </c>
      <c r="J17" s="7">
        <f>SUBTOTAL(109,費用[娛樂費])</f>
        <v>0</v>
      </c>
      <c r="K17" s="7">
        <f>SUBTOTAL(109,費用[雜項費用])</f>
        <v>0</v>
      </c>
      <c r="L17" s="7">
        <f>SUBTOTAL(109,費用[合計])</f>
        <v>0</v>
      </c>
    </row>
    <row r="18" spans="2:12" ht="30" customHeight="1" x14ac:dyDescent="0.25"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8"/>
      <c r="L18" s="12">
        <f>IFERROR(SUM(費用[[#Totals],[合計]]), "")</f>
        <v>0</v>
      </c>
    </row>
    <row r="19" spans="2:12" ht="30" customHeight="1" x14ac:dyDescent="0.25"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8"/>
      <c r="L19" s="12"/>
    </row>
    <row r="20" spans="2:12" ht="30" customHeight="1" x14ac:dyDescent="0.25"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8"/>
      <c r="L20" s="12">
        <f>IFERROR((L18-L19), "")</f>
        <v>0</v>
      </c>
    </row>
    <row r="21" spans="2:12" ht="30" customHeight="1" x14ac:dyDescent="0.25">
      <c r="B21" s="2" t="s">
        <v>11</v>
      </c>
      <c r="C21" s="15"/>
      <c r="D21" s="15"/>
      <c r="E21" s="15"/>
      <c r="F21" s="2" t="s">
        <v>19</v>
      </c>
      <c r="G21" s="15"/>
      <c r="H21" s="15"/>
      <c r="I21" s="15"/>
      <c r="J21" s="15"/>
    </row>
  </sheetData>
  <dataConsolidate/>
  <mergeCells count="16">
    <mergeCell ref="B1:I1"/>
    <mergeCell ref="J1:L1"/>
    <mergeCell ref="K6:L6"/>
    <mergeCell ref="K7:L7"/>
    <mergeCell ref="G21:J21"/>
    <mergeCell ref="C21:E21"/>
    <mergeCell ref="C3:D3"/>
    <mergeCell ref="C6:D6"/>
    <mergeCell ref="G3:H3"/>
    <mergeCell ref="C7:D7"/>
    <mergeCell ref="G7:H7"/>
    <mergeCell ref="G6:H6"/>
    <mergeCell ref="E3:F3"/>
    <mergeCell ref="B18:K18"/>
    <mergeCell ref="B19:K19"/>
    <mergeCell ref="B20:K20"/>
  </mergeCells>
  <phoneticPr fontId="0" type="noConversion"/>
  <dataValidations count="47">
    <dataValidation allowBlank="1" showInputMessage="1" showErrorMessage="1" prompt="在此工作表中建立費用報表。從儲存格 B9 開始輸入費用詳細資料。報表會在表格最後自動計算總費用。核准人與備註位於合計下方" sqref="A1"/>
    <dataValidation allowBlank="1" showInputMessage="1" showErrorMessage="1" prompt="在此儲存格中輸入公司名稱" sqref="B1:I1"/>
    <dataValidation allowBlank="1" showInputMessage="1" showErrorMessage="1" prompt="此儲存格為本工作表的標題。在儲存格 C3 和 G3 中輸入事由與申請表編號。付款期間的開始和結束日期會自動更新於儲存格 L3 和 L4。在儲存格 B6 到 K7 中輸入員工詳細資料" sqref="B2"/>
    <dataValidation allowBlank="1" showInputMessage="1" showErrorMessage="1" prompt="在右側儲存格中輸入事由" sqref="B3"/>
    <dataValidation allowBlank="1" showInputMessage="1" showErrorMessage="1" prompt="在此儲存格中輸入事由" sqref="C3:D3"/>
    <dataValidation allowBlank="1" showInputMessage="1" showErrorMessage="1" prompt="在此儲存格中輸入申請表編號" sqref="G3:H3"/>
    <dataValidation allowBlank="1" showInputMessage="1" showErrorMessage="1" prompt="在右側儲存格中輸入申請表編號" sqref="E3"/>
    <dataValidation allowBlank="1" showInputMessage="1" showErrorMessage="1" prompt="付款期間的開始和結束日期會在右側儲存格中自動更新" sqref="J3"/>
    <dataValidation allowBlank="1" showInputMessage="1" showErrorMessage="1" prompt="付款期間開始日期會在右邊的儲存格中自動更新" sqref="K3"/>
    <dataValidation allowBlank="1" showInputMessage="1" showErrorMessage="1" prompt="付款期間開始日期會在此儲存格中自動更新" sqref="L3"/>
    <dataValidation allowBlank="1" showInputMessage="1" showErrorMessage="1" prompt="付款期間結束日期會在右邊的儲存格中自動更新" sqref="K4"/>
    <dataValidation allowBlank="1" showInputMessage="1" showErrorMessage="1" prompt="付款期間結束日期會在此儲存格中自動更新在儲存格 B6 到 K7 中輸入員工資訊" sqref="L4"/>
    <dataValidation allowBlank="1" showInputMessage="1" showErrorMessage="1" prompt="在儲存格 B6 到 K7 中輸入員工資訊" sqref="B5"/>
    <dataValidation allowBlank="1" showInputMessage="1" showErrorMessage="1" prompt="在右側儲存格中輸入姓名" sqref="B6"/>
    <dataValidation allowBlank="1" showInputMessage="1" showErrorMessage="1" prompt="在此儲存格中輸入姓名" sqref="C6:D6"/>
    <dataValidation allowBlank="1" showInputMessage="1" showErrorMessage="1" prompt="在右邊的儲存格中輸入部門" sqref="B7"/>
    <dataValidation allowBlank="1" showInputMessage="1" showErrorMessage="1" prompt="在此儲存格中輸入部門" sqref="C7:D7"/>
    <dataValidation allowBlank="1" showInputMessage="1" showErrorMessage="1" prompt="在右邊的儲存格中輸入職位" sqref="F6"/>
    <dataValidation allowBlank="1" showInputMessage="1" showErrorMessage="1" prompt="在此儲存格中輸入職位" sqref="G6:H6"/>
    <dataValidation allowBlank="1" showInputMessage="1" showErrorMessage="1" prompt="在右側儲存格中輸入主管" sqref="F7"/>
    <dataValidation allowBlank="1" showInputMessage="1" showErrorMessage="1" prompt="在此儲存格中輸入主管" sqref="G7:H7"/>
    <dataValidation allowBlank="1" showInputMessage="1" showErrorMessage="1" prompt="在右側儲存格中輸入身分證字號或統一編號" sqref="J6"/>
    <dataValidation allowBlank="1" showInputMessage="1" showErrorMessage="1" prompt="在此儲存格中輸入身分證字號或統一編號" sqref="K6:L6"/>
    <dataValidation allowBlank="1" showInputMessage="1" showErrorMessage="1" prompt="在此儲存格中輸入員工公司識別碼" sqref="K7:L7"/>
    <dataValidation allowBlank="1" showInputMessage="1" showErrorMessage="1" prompt="在右側儲存格中輸入員工公司識別碼" sqref="J7"/>
    <dataValidation allowBlank="1" showInputMessage="1" showErrorMessage="1" prompt="在此標題下的此欄中輸入費用的日期。使用標題篩選來尋找特定項目" sqref="B9"/>
    <dataValidation allowBlank="1" showInputMessage="1" showErrorMessage="1" prompt="在此標題下方的欄中輸入會計科目" sqref="C9"/>
    <dataValidation allowBlank="1" showInputMessage="1" showErrorMessage="1" prompt="在此標題下方的欄中輸入描述" sqref="D9"/>
    <dataValidation allowBlank="1" showInputMessage="1" showErrorMessage="1" prompt="在此標題下方的欄中輸入住宿費用" sqref="E9"/>
    <dataValidation allowBlank="1" showInputMessage="1" showErrorMessage="1" prompt="在此標題下方的欄中輸入交通費用" sqref="F9"/>
    <dataValidation allowBlank="1" showInputMessage="1" showErrorMessage="1" prompt="在此標題下方的欄中輸入油資費用" sqref="G9"/>
    <dataValidation allowBlank="1" showInputMessage="1" showErrorMessage="1" prompt="在此標題下方的欄中輸入餐飲費用" sqref="H9"/>
    <dataValidation allowBlank="1" showInputMessage="1" showErrorMessage="1" prompt="在此標題下方的欄中輸入電話費用" sqref="I9"/>
    <dataValidation allowBlank="1" showInputMessage="1" showErrorMessage="1" prompt="在此標題下方的欄中輸入雜項費用" sqref="K9"/>
    <dataValidation allowBlank="1" showInputMessage="1" showErrorMessage="1" prompt="在此標題下方的欄中輸入娛樂費用" sqref="J9"/>
    <dataValidation allowBlank="1" showInputMessage="1" showErrorMessage="1" prompt="報表會在此標題下的此欄中自動計算總費用。小計、預支現金和最後總計位於此欄下方" sqref="L9"/>
    <dataValidation allowBlank="1" showInputMessage="1" showErrorMessage="1" prompt="右側儲存格為預支現金總額" sqref="B19:K19"/>
    <dataValidation allowBlank="1" showInputMessage="1" showErrorMessage="1" prompt="在此儲存格中輸入預支現金總額" sqref="L19"/>
    <dataValidation allowBlank="1" showInputMessage="1" showErrorMessage="1" prompt="右邊的儲存格會自動計算整體總計" sqref="B20:K20"/>
    <dataValidation allowBlank="1" showInputMessage="1" showErrorMessage="1" prompt="此儲存格會自動計算整體總計" sqref="L20"/>
    <dataValidation allowBlank="1" showInputMessage="1" showErrorMessage="1" prompt="小計會在右邊的儲存格中自動計算" sqref="B18:K18"/>
    <dataValidation allowBlank="1" showInputMessage="1" showErrorMessage="1" prompt="小計會在此儲存格中自動計算" sqref="L18"/>
    <dataValidation allowBlank="1" showInputMessage="1" showErrorMessage="1" prompt="在右側儲存格中輸入備註" sqref="F21"/>
    <dataValidation allowBlank="1" showInputMessage="1" showErrorMessage="1" prompt="在此儲存格輸入備註" sqref="G21:J21"/>
    <dataValidation allowBlank="1" showInputMessage="1" showErrorMessage="1" prompt="在右側儲存格中輸入核准人姓名" sqref="B21"/>
    <dataValidation allowBlank="1" showInputMessage="1" showErrorMessage="1" prompt="在此儲存格中輸入核准人姓名" sqref="C21:E21"/>
    <dataValidation allowBlank="1" showInputMessage="1" showErrorMessage="1" prompt="此儲存格僅供會計室使用" sqref="J1:L1"/>
  </dataValidations>
  <printOptions horizontalCentered="1"/>
  <pageMargins left="0.5" right="0.5" top="0.75" bottom="0.75" header="0.5" footer="0.5"/>
  <pageSetup paperSize="9" scale="70" fitToHeight="0" orientation="landscape" r:id="rId1"/>
  <headerFooter differentFirst="1">
    <oddHeader>&amp;C&amp;"-,Regular"Company Name</oddHeader>
    <oddFooter>&amp;C&amp;"-,Regular"Page &amp;P of &amp;N</oddFooter>
  </headerFooter>
  <ignoredErrors>
    <ignoredError sqref="L10 L11:L16 L3:L4 L20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費用報表</vt:lpstr>
      <vt:lpstr>費用報表!Print_Titles</vt:lpstr>
      <vt:lpstr>列標題區域1..C3</vt:lpstr>
      <vt:lpstr>列標題區域2..G3</vt:lpstr>
      <vt:lpstr>列標題區域3..L4</vt:lpstr>
      <vt:lpstr>列標題區域4..C7</vt:lpstr>
      <vt:lpstr>列標題區域5..G7</vt:lpstr>
      <vt:lpstr>列標題區域6..K7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2018-07-04T07:33:35Z</dcterms:created>
  <dcterms:modified xsi:type="dcterms:W3CDTF">2018-07-04T07:33:35Z</dcterms:modified>
</cp:coreProperties>
</file>