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A66FAEB-F9AE-49A9-AA37-43E2074DCBED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個人淨值" sheetId="1" r:id="rId1"/>
    <sheet name="資產" sheetId="3" r:id="rId2"/>
    <sheet name="債務" sheetId="4" r:id="rId3"/>
  </sheets>
  <definedNames>
    <definedName name="_xlnm.Print_Titles" localSheetId="2">債務!$2:$2</definedName>
    <definedName name="_xlnm.Print_Titles" localSheetId="1">資產!$2:$2</definedName>
    <definedName name="列標題區域1..C5">個人淨值!$B$2</definedName>
    <definedName name="活頁簿_標題">個人淨值!$B$1</definedName>
    <definedName name="淨值">總資產-總債務</definedName>
    <definedName name="淨值標籤">"淨值"</definedName>
    <definedName name="標題2">資產[[#Headers],[類別]]</definedName>
    <definedName name="標題3">債務[[#Headers],[類別]]</definedName>
    <definedName name="總債務">SUM(債務[值])</definedName>
    <definedName name="總債務標籤">債務!$B$1</definedName>
    <definedName name="總資產">SUM(資產[值])</definedName>
    <definedName name="總資產標籤">資產!$B$1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C2" i="1" l="1"/>
  <c r="B4" i="1"/>
  <c r="C3" i="1"/>
  <c r="C4" i="1"/>
</calcChain>
</file>

<file path=xl/sharedStrings.xml><?xml version="1.0" encoding="utf-8"?>
<sst xmlns="http://schemas.openxmlformats.org/spreadsheetml/2006/main" count="60" uniqueCount="39">
  <si>
    <t>資產</t>
  </si>
  <si>
    <t>類別</t>
  </si>
  <si>
    <t>不動產</t>
  </si>
  <si>
    <t>投資</t>
  </si>
  <si>
    <t>現金</t>
  </si>
  <si>
    <t>個人財產</t>
  </si>
  <si>
    <t>項目</t>
  </si>
  <si>
    <t>住宅</t>
  </si>
  <si>
    <t>其他</t>
  </si>
  <si>
    <t>退休帳戶</t>
  </si>
  <si>
    <t>股票</t>
  </si>
  <si>
    <t>債券</t>
  </si>
  <si>
    <t>共同基金</t>
  </si>
  <si>
    <t>定存單</t>
  </si>
  <si>
    <t>金銀條塊</t>
  </si>
  <si>
    <t>信託基金</t>
  </si>
  <si>
    <t>健康儲蓄帳戶</t>
  </si>
  <si>
    <t>人壽保險保單面值</t>
  </si>
  <si>
    <t>支票存款帳戶</t>
  </si>
  <si>
    <t>儲蓄帳戶</t>
  </si>
  <si>
    <t>汽車</t>
  </si>
  <si>
    <t>其他交通工具</t>
  </si>
  <si>
    <t>傢俱</t>
  </si>
  <si>
    <t>收藏品</t>
  </si>
  <si>
    <t>珠寶</t>
  </si>
  <si>
    <t>其他奢侈品</t>
  </si>
  <si>
    <t>值</t>
  </si>
  <si>
    <t>債務</t>
  </si>
  <si>
    <t>抵押貸款</t>
  </si>
  <si>
    <t>房屋淨值貸款</t>
  </si>
  <si>
    <t>汽車貸款</t>
  </si>
  <si>
    <t>個人貸款</t>
  </si>
  <si>
    <t>信用卡</t>
  </si>
  <si>
    <t>助學貸款</t>
  </si>
  <si>
    <t>投資貸款</t>
  </si>
  <si>
    <t>人壽保險貸款</t>
  </si>
  <si>
    <t>其他分期償還貸款</t>
  </si>
  <si>
    <t>其他債務</t>
  </si>
  <si>
    <t>個人
淨值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</si>
</sst>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$&quot;#,##0_);[Red]\(&quot;$&quot;#,##0\)"/>
    <numFmt numFmtId="177" formatCode="&quot;NT$&quot;#,##0"/>
  </numFmts>
  <fonts count="10" x14ac:knownFonts="1">
    <font>
      <sz val="12"/>
      <color theme="1" tint="0.24994659260841701"/>
      <name val="Microsoft JhengHei UI"/>
      <family val="2"/>
      <charset val="136"/>
    </font>
    <font>
      <sz val="11"/>
      <color theme="1"/>
      <name val="新細明體"/>
      <family val="2"/>
      <scheme val="minor"/>
    </font>
    <font>
      <sz val="66"/>
      <color theme="1" tint="0.24994659260841701"/>
      <name val="Microsoft JhengHei UI"/>
      <family val="2"/>
      <charset val="136"/>
    </font>
    <font>
      <sz val="16"/>
      <color theme="1" tint="0.24994659260841701"/>
      <name val="Microsoft JhengHei UI"/>
      <family val="2"/>
      <charset val="136"/>
    </font>
    <font>
      <b/>
      <sz val="16"/>
      <color theme="1" tint="0.24994659260841701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sz val="9"/>
      <name val="新細明體"/>
      <family val="3"/>
      <charset val="136"/>
      <scheme val="minor"/>
    </font>
    <font>
      <sz val="9"/>
      <name val="Microsoft JhengHei UI"/>
      <family val="2"/>
      <charset val="136"/>
    </font>
    <font>
      <sz val="27"/>
      <color theme="1" tint="0.24994659260841701"/>
      <name val="Microsoft JhengHei UI"/>
      <family val="2"/>
      <charset val="136"/>
    </font>
    <font>
      <sz val="16"/>
      <color theme="0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8">
    <xf numFmtId="0" fontId="0" fillId="3" borderId="0">
      <alignment horizontal="left" vertical="center" wrapText="1" indent="1"/>
    </xf>
    <xf numFmtId="176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0" applyNumberFormat="0" applyBorder="0" applyProtection="0">
      <alignment horizontal="left" vertical="center" indent="4"/>
    </xf>
    <xf numFmtId="177" fontId="4" fillId="2" borderId="0" applyBorder="0" applyProtection="0">
      <alignment horizontal="right" vertical="center" indent="2"/>
    </xf>
    <xf numFmtId="0" fontId="8" fillId="2" borderId="2" applyNumberFormat="0" applyProtection="0">
      <alignment horizontal="left"/>
    </xf>
    <xf numFmtId="177" fontId="5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/>
  </cellStyleXfs>
  <cellXfs count="14">
    <xf numFmtId="0" fontId="0" fillId="3" borderId="0" xfId="0">
      <alignment horizontal="left" vertical="center" wrapText="1" indent="1"/>
    </xf>
    <xf numFmtId="0" fontId="2" fillId="2" borderId="2" xfId="2" applyFont="1" applyAlignment="1">
      <alignment horizontal="left" vertical="center" wrapText="1" indent="1"/>
    </xf>
    <xf numFmtId="0" fontId="3" fillId="2" borderId="0" xfId="3" applyFont="1" applyBorder="1">
      <alignment horizontal="left" vertical="center" indent="4"/>
    </xf>
    <xf numFmtId="177" fontId="4" fillId="4" borderId="0" xfId="4" applyFont="1" applyFill="1" applyBorder="1">
      <alignment horizontal="right" vertical="center" indent="2"/>
    </xf>
    <xf numFmtId="0" fontId="5" fillId="3" borderId="0" xfId="0" applyFont="1">
      <alignment horizontal="left" vertical="center" wrapText="1" indent="1"/>
    </xf>
    <xf numFmtId="0" fontId="3" fillId="2" borderId="1" xfId="3" applyFont="1" applyBorder="1">
      <alignment horizontal="left" vertical="center" indent="4"/>
    </xf>
    <xf numFmtId="177" fontId="4" fillId="4" borderId="1" xfId="4" applyFont="1" applyFill="1" applyBorder="1">
      <alignment horizontal="right" vertical="center" indent="2"/>
    </xf>
    <xf numFmtId="0" fontId="3" fillId="2" borderId="0" xfId="3" applyFont="1">
      <alignment horizontal="left" vertical="center" indent="4"/>
    </xf>
    <xf numFmtId="177" fontId="4" fillId="4" borderId="0" xfId="4" applyFont="1" applyFill="1">
      <alignment horizontal="right" vertical="center" indent="2"/>
    </xf>
    <xf numFmtId="0" fontId="8" fillId="2" borderId="2" xfId="5" applyFont="1">
      <alignment horizontal="left"/>
    </xf>
    <xf numFmtId="0" fontId="9" fillId="3" borderId="0" xfId="7" applyFont="1" applyFill="1" applyBorder="1" applyAlignment="1">
      <alignment horizontal="left" vertical="center" indent="1"/>
    </xf>
    <xf numFmtId="0" fontId="9" fillId="3" borderId="0" xfId="7" applyFont="1" applyFill="1" applyBorder="1" applyAlignment="1">
      <alignment horizontal="left" vertical="center" wrapText="1" indent="1"/>
    </xf>
    <xf numFmtId="177" fontId="5" fillId="3" borderId="0" xfId="6" applyFill="1" applyBorder="1">
      <alignment horizontal="right" vertical="center" indent="1"/>
    </xf>
    <xf numFmtId="0" fontId="2" fillId="2" borderId="2" xfId="2" applyFont="1" applyAlignment="1">
      <alignment vertical="center" wrapText="1"/>
    </xf>
  </cellXfs>
  <cellStyles count="8">
    <cellStyle name="一般" xfId="0" builtinId="0" customBuiltin="1"/>
    <cellStyle name="貨幣" xfId="6" builtinId="4" customBuiltin="1"/>
    <cellStyle name="貨幣 [0]" xfId="1" builtinId="7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7" builtinId="19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  <numFmt numFmtId="177" formatCode="&quot;NT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6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資產" defaultPivotStyle="PivotStyleMedium2">
    <tableStyle name="資產" pivot="0" count="5" xr9:uid="{00000000-0011-0000-FFFF-FFFF00000000}">
      <tableStyleElement type="wholeTable" dxfId="18"/>
      <tableStyleElement type="headerRow" dxfId="17"/>
      <tableStyleElement type="lastColumn" dxfId="16"/>
      <tableStyleElement type="secondRowStripe" dxfId="15"/>
      <tableStyleElement type="lastHeaderCell" dxfId="14"/>
    </tableStyle>
    <tableStyle name="債務" pivot="0" count="5" xr9:uid="{00000000-0011-0000-FFFF-FFFF01000000}">
      <tableStyleElement type="wholeTable" dxfId="13"/>
      <tableStyleElement type="headerRow" dxfId="12"/>
      <tableStyleElement type="lastColumn" dxfId="11"/>
      <tableStyleElement type="secondRowStripe" dxfId="10"/>
      <tableStyleElement type="lastHeader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個人淨值!$B$2:$B$4</c:f>
              <c:strCache>
                <c:ptCount val="3"/>
                <c:pt idx="0">
                  <c:v>總資產</c:v>
                </c:pt>
                <c:pt idx="1">
                  <c:v>總債務</c:v>
                </c:pt>
                <c:pt idx="2">
                  <c:v>淨值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defRPr>
                </a:pPr>
                <a:endParaRPr lang="zh-TW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個人淨值!$C$2:$C$4</c:f>
              <c:numCache>
                <c:formatCode>"NT$"#,##0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5</xdr:col>
      <xdr:colOff>0</xdr:colOff>
      <xdr:row>4</xdr:row>
      <xdr:rowOff>104775</xdr:rowOff>
    </xdr:to>
    <xdr:graphicFrame macro="">
      <xdr:nvGraphicFramePr>
        <xdr:cNvPr id="2" name="摘要圖表" descr="顯示總資產、總債務和淨值的圓形圖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總資產標籤" descr="總資產的色彩索引鍵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總債務標籤" descr="總債務的色彩索引鍵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淨值標籤" descr="淨值的色彩索引鍵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資產" displayName="資產" ref="B2:D23" totalsRowShown="0" headerRowDxfId="8" dataDxfId="7">
  <autoFilter ref="B2:D23" xr:uid="{00000000-0009-0000-0100-000003000000}"/>
  <tableColumns count="3">
    <tableColumn id="1" xr3:uid="{00000000-0010-0000-0000-000001000000}" name="類別" dataDxfId="6"/>
    <tableColumn id="2" xr3:uid="{00000000-0010-0000-0000-000002000000}" name="項目" dataDxfId="5"/>
    <tableColumn id="3" xr3:uid="{00000000-0010-0000-0000-000003000000}" name="值" dataCellStyle="貨幣"/>
  </tableColumns>
  <tableStyleInfo name="資產" showFirstColumn="0" showLastColumn="1" showRowStripes="1" showColumnStripes="0"/>
  <extLst>
    <ext xmlns:x14="http://schemas.microsoft.com/office/spreadsheetml/2009/9/main" uri="{504A1905-F514-4f6f-8877-14C23A59335A}">
      <x14:table altTextSummary="請在此表格中輸入資產。請輸入類別、項目描述和相對應的值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債務" displayName="債務" ref="B2:C12" headerRowDxfId="4" dataDxfId="3">
  <autoFilter ref="B2:C12" xr:uid="{00000000-0009-0000-0100-000006000000}"/>
  <tableColumns count="2">
    <tableColumn id="1" xr3:uid="{00000000-0010-0000-0100-000001000000}" name="類別" totalsRowLabel="合計" dataDxfId="2" totalsRowDxfId="1"/>
    <tableColumn id="3" xr3:uid="{00000000-0010-0000-0100-000003000000}" name="值" totalsRowFunction="sum" totalsRowDxfId="0" dataCellStyle="貨幣"/>
  </tableColumns>
  <tableStyleInfo name="債務" showFirstColumn="0" showLastColumn="1" showRowStripes="1" showColumnStripes="0"/>
  <extLst>
    <ext xmlns:x14="http://schemas.microsoft.com/office/spreadsheetml/2009/9/main" uri="{504A1905-F514-4f6f-8877-14C23A59335A}">
      <x14:table altTextSummary="請在此表格中輸入債務。請輸入類別和相對應的值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25"/>
  <cols>
    <col min="1" max="1" width="2.44140625" style="4" customWidth="1"/>
    <col min="2" max="2" width="33" style="4" customWidth="1"/>
    <col min="3" max="3" width="24.44140625" style="4" customWidth="1"/>
    <col min="4" max="4" width="10.33203125" style="4" customWidth="1"/>
    <col min="5" max="5" width="54.5546875" style="4" customWidth="1"/>
    <col min="6" max="6" width="2.44140625" style="4" customWidth="1"/>
    <col min="7" max="16384" width="8.88671875" style="4"/>
  </cols>
  <sheetData>
    <row r="1" spans="2:3" s="1" customFormat="1" ht="278.25" customHeight="1" thickTop="1" x14ac:dyDescent="0.25">
      <c r="B1" s="13" t="s">
        <v>38</v>
      </c>
      <c r="C1" s="13"/>
    </row>
    <row r="2" spans="2:3" ht="30" customHeight="1" x14ac:dyDescent="0.25">
      <c r="B2" s="2" t="str">
        <f>"總"&amp;總資產標籤</f>
        <v>總資產</v>
      </c>
      <c r="C2" s="3">
        <f>總資產</f>
        <v>1902500</v>
      </c>
    </row>
    <row r="3" spans="2:3" ht="30" customHeight="1" x14ac:dyDescent="0.25">
      <c r="B3" s="5" t="str">
        <f>"總"&amp;總債務標籤</f>
        <v>總債務</v>
      </c>
      <c r="C3" s="6">
        <f>總債務</f>
        <v>575000</v>
      </c>
    </row>
    <row r="4" spans="2:3" ht="30" customHeight="1" x14ac:dyDescent="0.25">
      <c r="B4" s="7" t="str">
        <f>淨值標籤</f>
        <v>淨值</v>
      </c>
      <c r="C4" s="8">
        <f>淨值</f>
        <v>1327500</v>
      </c>
    </row>
  </sheetData>
  <mergeCells count="1">
    <mergeCell ref="B1:C1"/>
  </mergeCells>
  <phoneticPr fontId="6" type="noConversion"/>
  <dataValidations count="9">
    <dataValidation allowBlank="1" showInputMessage="1" showErrorMessage="1" prompt="您可以在此工作表中建立個人淨值計算工具。圓形圖會根據 [資產] 和 [債務] 工作表中的項目自動更新" sqref="A1" xr:uid="{00000000-0002-0000-0000-000000000000}"/>
    <dataValidation allowBlank="1" showInputMessage="1" showErrorMessage="1" prompt="此儲存格為本工作表的標題。下方儲存格中會自動計算總資產、總債務和淨值。圓形圖位於儲存格 E1" sqref="B1:C1" xr:uid="{00000000-0002-0000-0000-000001000000}"/>
    <dataValidation allowBlank="1" showInputMessage="1" showErrorMessage="1" prompt="右側儲存格中的總資產會根據 [資產] 工作表中的項目自動更新。若要修改此標籤，請更新 [資產] 工作表中的標題" sqref="B2" xr:uid="{00000000-0002-0000-0000-000002000000}"/>
    <dataValidation allowBlank="1" showInputMessage="1" showErrorMessage="1" prompt="此儲存格中的總資產會自動更新" sqref="C2" xr:uid="{00000000-0002-0000-0000-000003000000}"/>
    <dataValidation allowBlank="1" showInputMessage="1" showErrorMessage="1" prompt="右側儲存格中的總債務會根據 [債務] 工作表中的項目自動更新。若要修改此標籤，請更新 [債務] 工作表中的標題" sqref="B3" xr:uid="{00000000-0002-0000-0000-000004000000}"/>
    <dataValidation allowBlank="1" showInputMessage="1" showErrorMessage="1" prompt="此儲存格中的總債務會自動更新" sqref="C3" xr:uid="{00000000-0002-0000-0000-000005000000}"/>
    <dataValidation allowBlank="1" showInputMessage="1" showErrorMessage="1" prompt="右側儲存格中的淨值，是系統自動計算總資產減去總債務所得的結果" sqref="B4" xr:uid="{00000000-0002-0000-0000-000006000000}"/>
    <dataValidation allowBlank="1" showInputMessage="1" showErrorMessage="1" prompt="此儲存格會自動計算淨值" sqref="C4" xr:uid="{00000000-0002-0000-0000-000007000000}"/>
    <dataValidation allowBlank="1" showInputMessage="1" showErrorMessage="1" prompt="此儲存格中的圓形圖會顯示總資產、總債務和淨值的百分比" sqref="E1" xr:uid="{00000000-0002-0000-0000-000008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25"/>
  <cols>
    <col min="1" max="1" width="2.44140625" style="4" customWidth="1"/>
    <col min="2" max="2" width="19.77734375" style="4" customWidth="1"/>
    <col min="3" max="3" width="45.88671875" style="4" customWidth="1"/>
    <col min="4" max="4" width="14.88671875" style="4" customWidth="1"/>
    <col min="5" max="5" width="2.88671875" style="4" customWidth="1"/>
    <col min="6" max="16384" width="8.88671875" style="4"/>
  </cols>
  <sheetData>
    <row r="1" spans="2:4" s="9" customFormat="1" ht="55.5" customHeight="1" thickTop="1" x14ac:dyDescent="0.55000000000000004">
      <c r="B1" s="9" t="s">
        <v>0</v>
      </c>
    </row>
    <row r="2" spans="2:4" ht="27.75" customHeight="1" x14ac:dyDescent="0.25">
      <c r="B2" s="10" t="s">
        <v>1</v>
      </c>
      <c r="C2" s="10" t="s">
        <v>6</v>
      </c>
      <c r="D2" s="11" t="s">
        <v>26</v>
      </c>
    </row>
    <row r="3" spans="2:4" ht="27.75" customHeight="1" x14ac:dyDescent="0.25">
      <c r="B3" s="4" t="s">
        <v>2</v>
      </c>
      <c r="C3" s="4" t="s">
        <v>7</v>
      </c>
      <c r="D3" s="12">
        <v>560000</v>
      </c>
    </row>
    <row r="4" spans="2:4" ht="27.75" customHeight="1" x14ac:dyDescent="0.25">
      <c r="B4" s="4" t="s">
        <v>2</v>
      </c>
      <c r="C4" s="4" t="s">
        <v>8</v>
      </c>
      <c r="D4" s="12">
        <v>255000</v>
      </c>
    </row>
    <row r="5" spans="2:4" ht="27.75" customHeight="1" x14ac:dyDescent="0.25">
      <c r="B5" s="4" t="s">
        <v>3</v>
      </c>
      <c r="C5" s="4" t="s">
        <v>9</v>
      </c>
      <c r="D5" s="12">
        <v>98000</v>
      </c>
    </row>
    <row r="6" spans="2:4" ht="27.75" customHeight="1" x14ac:dyDescent="0.25">
      <c r="B6" s="4" t="s">
        <v>3</v>
      </c>
      <c r="C6" s="4" t="s">
        <v>10</v>
      </c>
      <c r="D6" s="12">
        <v>53000</v>
      </c>
    </row>
    <row r="7" spans="2:4" ht="27.75" customHeight="1" x14ac:dyDescent="0.25">
      <c r="B7" s="4" t="s">
        <v>3</v>
      </c>
      <c r="C7" s="4" t="s">
        <v>11</v>
      </c>
      <c r="D7" s="12">
        <v>25000</v>
      </c>
    </row>
    <row r="8" spans="2:4" ht="27.75" customHeight="1" x14ac:dyDescent="0.25">
      <c r="B8" s="4" t="s">
        <v>3</v>
      </c>
      <c r="C8" s="4" t="s">
        <v>12</v>
      </c>
      <c r="D8" s="12">
        <v>33000</v>
      </c>
    </row>
    <row r="9" spans="2:4" ht="27.75" customHeight="1" x14ac:dyDescent="0.25">
      <c r="B9" s="4" t="s">
        <v>3</v>
      </c>
      <c r="C9" s="4" t="s">
        <v>13</v>
      </c>
      <c r="D9" s="12">
        <v>74000</v>
      </c>
    </row>
    <row r="10" spans="2:4" ht="27.75" customHeight="1" x14ac:dyDescent="0.25">
      <c r="B10" s="4" t="s">
        <v>3</v>
      </c>
      <c r="C10" s="4" t="s">
        <v>14</v>
      </c>
      <c r="D10" s="12">
        <v>20000</v>
      </c>
    </row>
    <row r="11" spans="2:4" ht="27.75" customHeight="1" x14ac:dyDescent="0.25">
      <c r="B11" s="4" t="s">
        <v>3</v>
      </c>
      <c r="C11" s="4" t="s">
        <v>15</v>
      </c>
      <c r="D11" s="12">
        <v>250000</v>
      </c>
    </row>
    <row r="12" spans="2:4" ht="27.75" customHeight="1" x14ac:dyDescent="0.25">
      <c r="B12" s="4" t="s">
        <v>3</v>
      </c>
      <c r="C12" s="4" t="s">
        <v>16</v>
      </c>
      <c r="D12" s="12">
        <v>18000</v>
      </c>
    </row>
    <row r="13" spans="2:4" ht="27.75" customHeight="1" x14ac:dyDescent="0.25">
      <c r="B13" s="4" t="s">
        <v>3</v>
      </c>
      <c r="C13" s="4" t="s">
        <v>17</v>
      </c>
      <c r="D13" s="12">
        <v>85000</v>
      </c>
    </row>
    <row r="14" spans="2:4" ht="27.75" customHeight="1" x14ac:dyDescent="0.25">
      <c r="B14" s="4" t="s">
        <v>3</v>
      </c>
      <c r="C14" s="4" t="s">
        <v>8</v>
      </c>
      <c r="D14" s="12">
        <v>20000</v>
      </c>
    </row>
    <row r="15" spans="2:4" ht="27.75" customHeight="1" x14ac:dyDescent="0.25">
      <c r="B15" s="4" t="s">
        <v>4</v>
      </c>
      <c r="C15" s="4" t="s">
        <v>18</v>
      </c>
      <c r="D15" s="12">
        <v>14500</v>
      </c>
    </row>
    <row r="16" spans="2:4" ht="27.75" customHeight="1" x14ac:dyDescent="0.25">
      <c r="B16" s="4" t="s">
        <v>4</v>
      </c>
      <c r="C16" s="4" t="s">
        <v>19</v>
      </c>
      <c r="D16" s="12">
        <v>5000</v>
      </c>
    </row>
    <row r="17" spans="2:4" ht="27.75" customHeight="1" x14ac:dyDescent="0.25">
      <c r="B17" s="4" t="s">
        <v>4</v>
      </c>
      <c r="C17" s="4" t="s">
        <v>8</v>
      </c>
      <c r="D17" s="12">
        <v>2000</v>
      </c>
    </row>
    <row r="18" spans="2:4" ht="27.75" customHeight="1" x14ac:dyDescent="0.25">
      <c r="B18" s="4" t="s">
        <v>5</v>
      </c>
      <c r="C18" s="4" t="s">
        <v>20</v>
      </c>
      <c r="D18" s="12">
        <v>55000</v>
      </c>
    </row>
    <row r="19" spans="2:4" ht="27.75" customHeight="1" x14ac:dyDescent="0.25">
      <c r="B19" s="4" t="s">
        <v>5</v>
      </c>
      <c r="C19" s="4" t="s">
        <v>21</v>
      </c>
      <c r="D19" s="12">
        <v>85000</v>
      </c>
    </row>
    <row r="20" spans="2:4" ht="27.75" customHeight="1" x14ac:dyDescent="0.25">
      <c r="B20" s="4" t="s">
        <v>5</v>
      </c>
      <c r="C20" s="4" t="s">
        <v>22</v>
      </c>
      <c r="D20" s="12">
        <v>100000</v>
      </c>
    </row>
    <row r="21" spans="2:4" ht="27.75" customHeight="1" x14ac:dyDescent="0.25">
      <c r="B21" s="4" t="s">
        <v>5</v>
      </c>
      <c r="C21" s="4" t="s">
        <v>23</v>
      </c>
      <c r="D21" s="12">
        <v>50000</v>
      </c>
    </row>
    <row r="22" spans="2:4" ht="27.75" customHeight="1" x14ac:dyDescent="0.25">
      <c r="B22" s="4" t="s">
        <v>5</v>
      </c>
      <c r="C22" s="4" t="s">
        <v>24</v>
      </c>
      <c r="D22" s="12">
        <v>60000</v>
      </c>
    </row>
    <row r="23" spans="2:4" ht="27.75" customHeight="1" x14ac:dyDescent="0.25">
      <c r="B23" s="4" t="s">
        <v>5</v>
      </c>
      <c r="C23" s="4" t="s">
        <v>25</v>
      </c>
      <c r="D23" s="12">
        <v>40000</v>
      </c>
    </row>
  </sheetData>
  <phoneticPr fontId="7" type="noConversion"/>
  <dataValidations count="5">
    <dataValidation allowBlank="1" showInputMessage="1" showErrorMessage="1" prompt="請在此工作表中建立資產清單" sqref="A1" xr:uid="{00000000-0002-0000-0100-000000000000}"/>
    <dataValidation allowBlank="1" showInputMessage="1" showErrorMessage="1" prompt="此儲存格為本工作表的標題。請在下方表格中輸入資產" sqref="B1" xr:uid="{00000000-0002-0000-0100-000001000000}"/>
    <dataValidation allowBlank="1" showInputMessage="1" showErrorMessage="1" prompt="請在此標題下方的欄中輸入類別。您可以使用標題篩選來尋找特定項目" sqref="B2" xr:uid="{00000000-0002-0000-0100-000002000000}"/>
    <dataValidation allowBlank="1" showInputMessage="1" showErrorMessage="1" prompt="請在此標題下方的欄中輸入項目" sqref="C2" xr:uid="{00000000-0002-0000-0100-000003000000}"/>
    <dataValidation allowBlank="1" showInputMessage="1" showErrorMessage="1" prompt="請在此標題下方的欄中輸入值" sqref="D2" xr:uid="{00000000-0002-0000-0100-000004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25"/>
  <cols>
    <col min="1" max="1" width="2.44140625" style="4" customWidth="1"/>
    <col min="2" max="2" width="45.88671875" style="4" customWidth="1"/>
    <col min="3" max="3" width="14.88671875" style="4" customWidth="1"/>
    <col min="4" max="4" width="2.88671875" style="4" customWidth="1"/>
    <col min="5" max="16384" width="8.88671875" style="4"/>
  </cols>
  <sheetData>
    <row r="1" spans="2:3" s="9" customFormat="1" ht="55.5" customHeight="1" thickTop="1" x14ac:dyDescent="0.55000000000000004">
      <c r="B1" s="9" t="s">
        <v>27</v>
      </c>
    </row>
    <row r="2" spans="2:3" ht="27.75" customHeight="1" x14ac:dyDescent="0.25">
      <c r="B2" s="10" t="s">
        <v>1</v>
      </c>
      <c r="C2" s="11" t="s">
        <v>26</v>
      </c>
    </row>
    <row r="3" spans="2:3" ht="27.75" customHeight="1" x14ac:dyDescent="0.25">
      <c r="B3" s="4" t="s">
        <v>28</v>
      </c>
      <c r="C3" s="12">
        <v>400000</v>
      </c>
    </row>
    <row r="4" spans="2:3" ht="27.75" customHeight="1" x14ac:dyDescent="0.25">
      <c r="B4" s="4" t="s">
        <v>29</v>
      </c>
      <c r="C4" s="12">
        <v>50000</v>
      </c>
    </row>
    <row r="5" spans="2:3" ht="27.75" customHeight="1" x14ac:dyDescent="0.25">
      <c r="B5" s="4" t="s">
        <v>30</v>
      </c>
      <c r="C5" s="12">
        <v>30000</v>
      </c>
    </row>
    <row r="6" spans="2:3" ht="27.75" customHeight="1" x14ac:dyDescent="0.25">
      <c r="B6" s="4" t="s">
        <v>31</v>
      </c>
      <c r="C6" s="12">
        <v>0</v>
      </c>
    </row>
    <row r="7" spans="2:3" ht="27.75" customHeight="1" x14ac:dyDescent="0.25">
      <c r="B7" s="4" t="s">
        <v>32</v>
      </c>
      <c r="C7" s="12">
        <v>0</v>
      </c>
    </row>
    <row r="8" spans="2:3" ht="27.75" customHeight="1" x14ac:dyDescent="0.25">
      <c r="B8" s="4" t="s">
        <v>33</v>
      </c>
      <c r="C8" s="12">
        <v>10000</v>
      </c>
    </row>
    <row r="9" spans="2:3" ht="27.75" customHeight="1" x14ac:dyDescent="0.25">
      <c r="B9" s="4" t="s">
        <v>34</v>
      </c>
      <c r="C9" s="12">
        <v>20000</v>
      </c>
    </row>
    <row r="10" spans="2:3" ht="27.75" customHeight="1" x14ac:dyDescent="0.25">
      <c r="B10" s="4" t="s">
        <v>35</v>
      </c>
      <c r="C10" s="12">
        <v>5000</v>
      </c>
    </row>
    <row r="11" spans="2:3" ht="27.75" customHeight="1" x14ac:dyDescent="0.25">
      <c r="B11" s="4" t="s">
        <v>36</v>
      </c>
      <c r="C11" s="12">
        <v>10000</v>
      </c>
    </row>
    <row r="12" spans="2:3" ht="27.75" customHeight="1" x14ac:dyDescent="0.25">
      <c r="B12" s="4" t="s">
        <v>37</v>
      </c>
      <c r="C12" s="12">
        <v>50000</v>
      </c>
    </row>
  </sheetData>
  <phoneticPr fontId="7" type="noConversion"/>
  <dataValidations count="4">
    <dataValidation allowBlank="1" showInputMessage="1" showErrorMessage="1" prompt="請在此標題下方的欄中輸入類別。您可以使用標題篩選來尋找特定項目" sqref="B2" xr:uid="{00000000-0002-0000-0200-000000000000}"/>
    <dataValidation allowBlank="1" showInputMessage="1" showErrorMessage="1" prompt="請在此標題下方的欄中輸入值" sqref="C2" xr:uid="{00000000-0002-0000-0200-000001000000}"/>
    <dataValidation allowBlank="1" showInputMessage="1" showErrorMessage="1" prompt="請在此工作表中建立債務清單" sqref="A1" xr:uid="{00000000-0002-0000-0200-000002000000}"/>
    <dataValidation allowBlank="1" showInputMessage="1" showErrorMessage="1" prompt="此儲存格為本工作表的標題。請在下方表格中輸入債務" sqref="B1" xr:uid="{00000000-0002-0000-0200-000003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8</vt:i4>
      </vt:variant>
    </vt:vector>
  </HeadingPairs>
  <TitlesOfParts>
    <vt:vector size="11" baseType="lpstr">
      <vt:lpstr>個人淨值</vt:lpstr>
      <vt:lpstr>資產</vt:lpstr>
      <vt:lpstr>債務</vt:lpstr>
      <vt:lpstr>債務!Print_Titles</vt:lpstr>
      <vt:lpstr>資產!Print_Titles</vt:lpstr>
      <vt:lpstr>列標題區域1..C5</vt:lpstr>
      <vt:lpstr>活頁簿_標題</vt:lpstr>
      <vt:lpstr>標題2</vt:lpstr>
      <vt:lpstr>標題3</vt:lpstr>
      <vt:lpstr>總債務標籤</vt:lpstr>
      <vt:lpstr>總資產標籤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2017-03-04T03:57:05Z</dcterms:created>
  <dcterms:modified xsi:type="dcterms:W3CDTF">2018-05-14T07:17:13Z</dcterms:modified>
</cp:coreProperties>
</file>