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4313D9F4-6A9F-49DE-8831-6496A93C888F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出價詳細資料​​" sheetId="1" r:id="rId1"/>
    <sheet name="摘要" sheetId="2" r:id="rId2"/>
  </sheets>
  <definedNames>
    <definedName name="_xlnm.Print_Titles" localSheetId="0">出價詳細資料​​!$2:$2</definedName>
    <definedName name="_xlnm.Print_Titles" localSheetId="1">摘要!$3:$3</definedName>
    <definedName name="標題​​1">出價資訊[[#Headers],[出價編號]]</definedName>
    <definedName name="標題2">摘要!$C$3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4" i="1" l="1"/>
  <c r="G4" i="1" s="1"/>
  <c r="D5" i="1"/>
  <c r="G5" i="1" s="1"/>
  <c r="D6" i="1"/>
  <c r="G6" i="1" s="1"/>
  <c r="D7" i="1"/>
  <c r="G7" i="1" s="1"/>
  <c r="D8" i="1"/>
  <c r="G8" i="1" s="1"/>
  <c r="D9" i="1"/>
  <c r="G9" i="1" s="1"/>
  <c r="D3" i="1"/>
  <c r="G3" i="1" s="1"/>
  <c r="H8" i="1" l="1"/>
  <c r="H7" i="1"/>
  <c r="H4" i="1"/>
  <c r="H3" i="1"/>
  <c r="H9" i="1"/>
  <c r="H6" i="1"/>
  <c r="H5" i="1"/>
</calcChain>
</file>

<file path=xl/sharedStrings.xml><?xml version="1.0" encoding="utf-8"?>
<sst xmlns="http://schemas.openxmlformats.org/spreadsheetml/2006/main" count="20" uniqueCount="18">
  <si>
    <t>出價詳細資料​​</t>
  </si>
  <si>
    <t>出價編號</t>
  </si>
  <si>
    <t>描述</t>
  </si>
  <si>
    <t>出價編號 1</t>
  </si>
  <si>
    <t>出價編號 2</t>
  </si>
  <si>
    <t>出價編號 3</t>
  </si>
  <si>
    <t>出價編號 4</t>
  </si>
  <si>
    <t>出價編號 5</t>
  </si>
  <si>
    <t>出價編號 6</t>
  </si>
  <si>
    <t>出價編號 7</t>
  </si>
  <si>
    <t>收到的日期</t>
  </si>
  <si>
    <t>金額</t>
  </si>
  <si>
    <t>完成百分比</t>
  </si>
  <si>
    <t>截止日期</t>
  </si>
  <si>
    <t>摘要</t>
  </si>
  <si>
    <t>剩餘天數</t>
  </si>
  <si>
    <t>出價剩餘天數</t>
  </si>
  <si>
    <t xml:space="preserve"> 剩餘天數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</si>
</sst>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[$-F800]dddd\,\ mmmm\ dd\,\ yyyy"/>
    <numFmt numFmtId="177" formatCode="&quot;NT$&quot;#,##0.00"/>
    <numFmt numFmtId="178" formatCode="#,##0_ "/>
  </numFmts>
  <fonts count="9" x14ac:knownFonts="1">
    <font>
      <sz val="11"/>
      <color theme="1" tint="0.34998626667073579"/>
      <name val="Microsoft JhengHei UI"/>
      <family val="2"/>
      <charset val="136"/>
    </font>
    <font>
      <sz val="11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36"/>
      <color theme="4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b/>
      <sz val="20"/>
      <color theme="1" tint="0.34998626667073579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178" fontId="4" fillId="0" borderId="0" applyFill="0" applyBorder="0" applyProtection="0">
      <alignment horizontal="left" vertical="center" indent="1"/>
    </xf>
    <xf numFmtId="178" fontId="4" fillId="0" borderId="0" applyFill="0" applyBorder="0" applyProtection="0">
      <alignment horizontal="right" vertical="center" indent="3"/>
    </xf>
    <xf numFmtId="177" fontId="4" fillId="0" borderId="0" applyFill="0" applyBorder="0" applyProtection="0">
      <alignment horizontal="left" vertical="center" indent="1"/>
    </xf>
    <xf numFmtId="9" fontId="7" fillId="0" borderId="0" applyFill="0" applyBorder="0" applyProtection="0">
      <alignment horizontal="right" vertical="center"/>
    </xf>
    <xf numFmtId="0" fontId="6" fillId="2" borderId="0" applyNumberFormat="0" applyProtection="0">
      <alignment horizontal="left" indent="1"/>
    </xf>
    <xf numFmtId="176" fontId="4" fillId="0" borderId="0" applyFill="0" applyBorder="0">
      <alignment horizontal="left" vertical="center" indent="1"/>
    </xf>
    <xf numFmtId="0" fontId="5" fillId="0" borderId="0" applyNumberFormat="0" applyFill="0" applyBorder="0" applyProtection="0">
      <alignment horizontal="right" vertical="center" wrapText="1" indent="1"/>
    </xf>
    <xf numFmtId="0" fontId="1" fillId="0" borderId="0" applyNumberFormat="0" applyFill="0" applyBorder="0" applyProtection="0">
      <alignment horizontal="right" vertical="center" wrapText="1" indent="1"/>
    </xf>
  </cellStyleXfs>
  <cellXfs count="16">
    <xf numFmtId="0" fontId="0" fillId="0" borderId="0" xfId="0">
      <alignment horizontal="left" vertical="center" wrapText="1" indent="1"/>
    </xf>
    <xf numFmtId="9" fontId="7" fillId="0" borderId="0" xfId="5" applyFill="1" applyBorder="1">
      <alignment horizontal="right" vertical="center"/>
    </xf>
    <xf numFmtId="0" fontId="3" fillId="0" borderId="0" xfId="1" applyFont="1" applyFill="1" applyAlignment="1">
      <alignment vertical="center"/>
    </xf>
    <xf numFmtId="0" fontId="4" fillId="0" borderId="0" xfId="0" applyFont="1" applyFill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6" fillId="2" borderId="0" xfId="6" applyFont="1">
      <alignment horizontal="left" indent="1"/>
    </xf>
    <xf numFmtId="178" fontId="4" fillId="0" borderId="0" xfId="2">
      <alignment horizontal="left" vertical="center" indent="1"/>
    </xf>
    <xf numFmtId="0" fontId="0" fillId="0" borderId="0" xfId="0" applyAlignment="1">
      <alignment horizontal="left" vertical="center" wrapText="1" indent="1"/>
    </xf>
    <xf numFmtId="176" fontId="4" fillId="0" borderId="0" xfId="7">
      <alignment horizontal="left" vertical="center" indent="1"/>
    </xf>
    <xf numFmtId="177" fontId="4" fillId="0" borderId="0" xfId="4" applyFill="1" applyBorder="1">
      <alignment horizontal="left" vertical="center" indent="1"/>
    </xf>
    <xf numFmtId="178" fontId="4" fillId="0" borderId="0" xfId="3" applyFill="1" applyBorder="1">
      <alignment horizontal="right" vertical="center" indent="3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8" applyFill="1">
      <alignment horizontal="right" vertical="center" wrapText="1" indent="1"/>
    </xf>
    <xf numFmtId="0" fontId="8" fillId="0" borderId="0" xfId="0" pivotButton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已瀏覽過的超連結" xfId="9" builtinId="9" customBuiltin="1"/>
    <cellStyle name="日期" xfId="7" xr:uid="{00000000-0005-0000-0000-000009000000}"/>
    <cellStyle name="百分比" xfId="5" builtinId="5" customBuiltin="1"/>
    <cellStyle name="貨幣" xfId="4" builtinId="4" customBuiltin="1"/>
    <cellStyle name="超連結" xfId="8" builtinId="8" customBuiltin="1"/>
    <cellStyle name="標題" xfId="1" builtinId="15" customBuiltin="1"/>
    <cellStyle name="標題 1" xfId="6" builtinId="16" customBuiltin="1"/>
  </cellStyles>
  <dxfs count="28"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出價追蹤工具" defaultPivotStyle="PivotStyleLight16">
    <tableStyle name="出價追蹤工具" pivot="0" count="3" xr9:uid="{00000000-0011-0000-FFFF-FFFF00000000}">
      <tableStyleElement type="wholeTable" dxfId="27"/>
      <tableStyleElement type="headerRow" dxfId="26"/>
      <tableStyleElement type="totalRow" dxfId="25"/>
    </tableStyle>
    <tableStyle name="出價追蹤工具_樞紐分析表1" table="0" count="4" xr9:uid="{00000000-0011-0000-FFFF-FFFF01000000}">
      <tableStyleElement type="wholeTable" dxfId="24"/>
      <tableStyleElement type="headerRow" dxfId="23"/>
      <tableStyleElement type="pageFieldLabels" dxfId="22"/>
      <tableStyleElement type="pageFieldValues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[Office_18442244_TF00000061.xlsx]摘要!出價報告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zh-TW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</a:defRPr>
              </a:pPr>
              <a:endParaRPr lang="zh-TW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</a:defRPr>
              </a:pPr>
              <a:endParaRPr lang="zh-TW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摘要!$D$3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摘要!$C$4:$C$10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摘要!$D$4:$D$10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664496"/>
        <c:axId val="78665280"/>
      </c:barChart>
      <c:catAx>
        <c:axId val="786644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78665280"/>
        <c:crosses val="autoZero"/>
        <c:auto val="1"/>
        <c:lblAlgn val="ctr"/>
        <c:lblOffset val="100"/>
        <c:tickLblSkip val="1"/>
        <c:noMultiLvlLbl val="0"/>
      </c:catAx>
      <c:valAx>
        <c:axId val="786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rPr>
                  <a:t>剩餘天數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78664496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5688;&#35201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986;&#20729;&#35443;&#32048;&#36039;&#26009;&#8203;&#8203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7</xdr:col>
      <xdr:colOff>1114424</xdr:colOff>
      <xdr:row>0</xdr:row>
      <xdr:rowOff>607695</xdr:rowOff>
    </xdr:to>
    <xdr:sp macro="" textlink="">
      <xdr:nvSpPr>
        <xdr:cNvPr id="2" name="圖表" descr="「摘要」工作表的瀏覽圖案">
          <a:hlinkClick xmlns:r="http://schemas.openxmlformats.org/officeDocument/2006/relationships" r:id="rId1" tooltip="選取以瀏覽至「摘要」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29625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摘要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1352550</xdr:colOff>
      <xdr:row>1</xdr:row>
      <xdr:rowOff>3695701</xdr:rowOff>
    </xdr:to>
    <xdr:graphicFrame macro="">
      <xdr:nvGraphicFramePr>
        <xdr:cNvPr id="2" name="出價圖表" descr="顯示出價剩餘天數的群組直條圖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266698</xdr:rowOff>
    </xdr:from>
    <xdr:to>
      <xdr:col>5</xdr:col>
      <xdr:colOff>1373124</xdr:colOff>
      <xdr:row>0</xdr:row>
      <xdr:rowOff>605026</xdr:rowOff>
    </xdr:to>
    <xdr:sp macro="" textlink="">
      <xdr:nvSpPr>
        <xdr:cNvPr id="3" name="詳細資料" descr="「出價詳細資料」工作表的瀏覽圖案">
          <a:hlinkClick xmlns:r="http://schemas.openxmlformats.org/officeDocument/2006/relationships" r:id="rId2" tooltip="選取以瀏覽至「出價詳細資料」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76875" y="266698"/>
          <a:ext cx="1106424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出價詳細資料​​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3.501812499999" createdVersion="6" refreshedVersion="6" minRefreshableVersion="3" recordCount="7" xr:uid="{00000000-000A-0000-FFFF-FFFF00000000}">
  <cacheSource type="worksheet">
    <worksheetSource name="出價資訊"/>
  </cacheSource>
  <cacheFields count="7">
    <cacheField name="出價編號" numFmtId="37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描述" numFmtId="0">
      <sharedItems/>
    </cacheField>
    <cacheField name="收到的日期" numFmtId="176">
      <sharedItems containsSemiMixedTypes="0" containsNonDate="0" containsDate="1" containsString="0" minDate="2018-03-26T00:00:00" maxDate="2018-04-14T00:00:00"/>
    </cacheField>
    <cacheField name="金額" numFmtId="177">
      <sharedItems containsSemiMixedTypes="0" containsString="0" containsNumber="1" containsInteger="1" minValue="1500" maxValue="5000"/>
    </cacheField>
    <cacheField name="完成百分比" numFmtId="9">
      <sharedItems containsSemiMixedTypes="0" containsString="0" containsNumber="1" minValue="0.2" maxValue="0.75"/>
    </cacheField>
    <cacheField name="截止日期" numFmtId="176">
      <sharedItems containsSemiMixedTypes="0" containsNonDate="0" containsDate="1" containsString="0" minDate="2018-04-25T00:00:00" maxDate="2018-05-14T00:00:00"/>
    </cacheField>
    <cacheField name="剩餘天數" numFmtId="3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出價編號 1"/>
    <d v="2018-04-13T00:00:00"/>
    <n v="2000"/>
    <n v="0.5"/>
    <d v="2018-05-13T00:00:00"/>
    <n v="20"/>
  </r>
  <r>
    <x v="1"/>
    <s v="出價編號 2"/>
    <d v="2018-04-03T00:00:00"/>
    <n v="3500"/>
    <n v="0.25"/>
    <d v="2018-05-03T00:00:00"/>
    <n v="10"/>
  </r>
  <r>
    <x v="2"/>
    <s v="出價編號 3"/>
    <d v="2018-04-03T00:00:00"/>
    <n v="5000"/>
    <n v="0.3"/>
    <d v="2018-05-03T00:00:00"/>
    <n v="10"/>
  </r>
  <r>
    <x v="3"/>
    <s v="出價編號 4"/>
    <d v="2018-04-13T00:00:00"/>
    <n v="4000"/>
    <n v="0.2"/>
    <d v="2018-05-13T00:00:00"/>
    <n v="20"/>
  </r>
  <r>
    <x v="4"/>
    <s v="出價編號 5"/>
    <d v="2018-03-26T00:00:00"/>
    <n v="4000"/>
    <n v="0.75"/>
    <d v="2018-04-25T00:00:00"/>
    <n v="2"/>
  </r>
  <r>
    <x v="5"/>
    <s v="出價編號 6"/>
    <d v="2018-04-06T00:00:00"/>
    <n v="1500"/>
    <n v="0.45"/>
    <d v="2018-05-06T00:00:00"/>
    <n v="13"/>
  </r>
  <r>
    <x v="6"/>
    <s v="出價編號 7"/>
    <d v="2018-04-08T00:00:00"/>
    <n v="5000"/>
    <n v="0.65"/>
    <d v="2018-05-08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出價報告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76" showAll="0"/>
    <pivotField compact="0" numFmtId="177" showAll="0"/>
    <pivotField compact="0" numFmtId="9" showAll="0"/>
    <pivotField compact="0" numFmtId="176" showAll="0"/>
    <pivotField name="剩餘天數2" dataField="1" compact="0" numFmtId="37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剩餘天數 " fld="6" baseField="0" baseItem="0"/>
  </dataFields>
  <formats count="18">
    <format dxfId="20">
      <pivotArea dataOnly="0" labelOnly="1" outline="0" axis="axisValues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出價追蹤工具_樞紐分析表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會根據「出價詳細資料」工作表自動更新出價編號和剩餘天數。從功能區中的 [分析] 選項選取 [重新整理] 以更新費用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出價資訊" displayName="出價資訊" ref="B2:H9" headerRowDxfId="2" dataDxfId="1">
  <autoFilter ref="B2:H9" xr:uid="{00000000-0009-0000-0100-000001000000}"/>
  <tableColumns count="7">
    <tableColumn id="1" xr3:uid="{00000000-0010-0000-0000-000001000000}" name="出價編號" totalsRowLabel="合計" dataCellStyle="千分位"/>
    <tableColumn id="2" xr3:uid="{00000000-0010-0000-0000-000002000000}" name="描述" dataDxfId="0"/>
    <tableColumn id="3" xr3:uid="{00000000-0010-0000-0000-000003000000}" name="收到的日期" dataCellStyle="日期"/>
    <tableColumn id="4" xr3:uid="{00000000-0010-0000-0000-000004000000}" name="金額" dataCellStyle="貨幣"/>
    <tableColumn id="5" xr3:uid="{00000000-0010-0000-0000-000005000000}" name="完成百分比" dataCellStyle="百分比"/>
    <tableColumn id="6" xr3:uid="{00000000-0010-0000-0000-000006000000}" name="截止日期" dataCellStyle="日期"/>
    <tableColumn id="7" xr3:uid="{00000000-0010-0000-0000-000007000000}" name="剩餘天數" totalsRowFunction="sum" dataCellStyle="千分位[0]">
      <calculatedColumnFormula>出價資訊[[#This Row],[截止日期]]-TODAY()</calculatedColumnFormula>
    </tableColumn>
  </tableColumns>
  <tableStyleInfo name="出價追蹤工具" showFirstColumn="0" showLastColumn="1" showRowStripes="1" showColumnStripes="0"/>
  <extLst>
    <ext xmlns:x14="http://schemas.microsoft.com/office/spreadsheetml/2009/9/main" uri="{504A1905-F514-4f6f-8877-14C23A59335A}">
      <x14:table altTextSummary="在此表格中輸入出價編號、描述、收到的日期、金額、完成百分比、截止日期和剩餘天數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109375" style="4" customWidth="1"/>
    <col min="2" max="2" width="13.77734375" style="4" customWidth="1"/>
    <col min="3" max="3" width="26.6640625" style="4" customWidth="1"/>
    <col min="4" max="4" width="22.44140625" style="4" customWidth="1"/>
    <col min="5" max="5" width="16.77734375" style="4" customWidth="1"/>
    <col min="6" max="6" width="28.109375" style="4" customWidth="1"/>
    <col min="7" max="7" width="16.77734375" style="4" customWidth="1"/>
    <col min="8" max="8" width="13" style="4" customWidth="1"/>
    <col min="9" max="9" width="2.77734375" style="4" customWidth="1"/>
    <col min="10" max="16384" width="8.88671875" style="4"/>
  </cols>
  <sheetData>
    <row r="1" spans="2:8" ht="57.75" customHeight="1" x14ac:dyDescent="0.25">
      <c r="B1" s="2" t="s">
        <v>0</v>
      </c>
      <c r="C1" s="3"/>
      <c r="D1" s="3"/>
      <c r="E1" s="3"/>
      <c r="F1" s="3"/>
      <c r="G1" s="3"/>
      <c r="H1" s="13" t="s">
        <v>14</v>
      </c>
    </row>
    <row r="2" spans="2:8" ht="30" customHeight="1" x14ac:dyDescent="0.3">
      <c r="B2" s="5" t="s">
        <v>1</v>
      </c>
      <c r="C2" s="5" t="s">
        <v>2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15</v>
      </c>
    </row>
    <row r="3" spans="2:8" ht="30" customHeight="1" x14ac:dyDescent="0.25">
      <c r="B3" s="6">
        <v>1</v>
      </c>
      <c r="C3" s="7" t="s">
        <v>3</v>
      </c>
      <c r="D3" s="8">
        <f ca="1">TODAY()-10</f>
        <v>43205</v>
      </c>
      <c r="E3" s="9">
        <v>2000</v>
      </c>
      <c r="F3" s="1">
        <v>0.5</v>
      </c>
      <c r="G3" s="8">
        <f ca="1">出價資訊[[#This Row],[收到的日期]]+30</f>
        <v>43235</v>
      </c>
      <c r="H3" s="10">
        <f ca="1">出價資訊[[#This Row],[截止日期]]-TODAY()</f>
        <v>20</v>
      </c>
    </row>
    <row r="4" spans="2:8" ht="30" customHeight="1" x14ac:dyDescent="0.25">
      <c r="B4" s="6">
        <v>2</v>
      </c>
      <c r="C4" s="7" t="s">
        <v>4</v>
      </c>
      <c r="D4" s="8">
        <f ca="1">TODAY()-20</f>
        <v>43195</v>
      </c>
      <c r="E4" s="9">
        <v>3500</v>
      </c>
      <c r="F4" s="1">
        <v>0.25</v>
      </c>
      <c r="G4" s="8">
        <f ca="1">出價資訊[[#This Row],[收到的日期]]+30</f>
        <v>43225</v>
      </c>
      <c r="H4" s="10">
        <f ca="1">出價資訊[[#This Row],[截止日期]]-TODAY()</f>
        <v>10</v>
      </c>
    </row>
    <row r="5" spans="2:8" ht="30" customHeight="1" x14ac:dyDescent="0.25">
      <c r="B5" s="6">
        <v>3</v>
      </c>
      <c r="C5" s="7" t="s">
        <v>5</v>
      </c>
      <c r="D5" s="8">
        <f ca="1">TODAY()-20</f>
        <v>43195</v>
      </c>
      <c r="E5" s="9">
        <v>5000</v>
      </c>
      <c r="F5" s="1">
        <v>0.3</v>
      </c>
      <c r="G5" s="8">
        <f ca="1">出價資訊[[#This Row],[收到的日期]]+30</f>
        <v>43225</v>
      </c>
      <c r="H5" s="10">
        <f ca="1">出價資訊[[#This Row],[截止日期]]-TODAY()</f>
        <v>10</v>
      </c>
    </row>
    <row r="6" spans="2:8" ht="30" customHeight="1" x14ac:dyDescent="0.25">
      <c r="B6" s="6">
        <v>4</v>
      </c>
      <c r="C6" s="7" t="s">
        <v>6</v>
      </c>
      <c r="D6" s="8">
        <f ca="1">TODAY()-10</f>
        <v>43205</v>
      </c>
      <c r="E6" s="9">
        <v>4000</v>
      </c>
      <c r="F6" s="1">
        <v>0.2</v>
      </c>
      <c r="G6" s="8">
        <f ca="1">出價資訊[[#This Row],[收到的日期]]+30</f>
        <v>43235</v>
      </c>
      <c r="H6" s="10">
        <f ca="1">出價資訊[[#This Row],[截止日期]]-TODAY()</f>
        <v>20</v>
      </c>
    </row>
    <row r="7" spans="2:8" ht="30" customHeight="1" x14ac:dyDescent="0.25">
      <c r="B7" s="6">
        <v>5</v>
      </c>
      <c r="C7" s="7" t="s">
        <v>7</v>
      </c>
      <c r="D7" s="8">
        <f ca="1">TODAY()-28</f>
        <v>43187</v>
      </c>
      <c r="E7" s="9">
        <v>4000</v>
      </c>
      <c r="F7" s="1">
        <v>0.75</v>
      </c>
      <c r="G7" s="8">
        <f ca="1">出價資訊[[#This Row],[收到的日期]]+30</f>
        <v>43217</v>
      </c>
      <c r="H7" s="10">
        <f ca="1">出價資訊[[#This Row],[截止日期]]-TODAY()</f>
        <v>2</v>
      </c>
    </row>
    <row r="8" spans="2:8" ht="30" customHeight="1" x14ac:dyDescent="0.25">
      <c r="B8" s="6">
        <v>6</v>
      </c>
      <c r="C8" s="7" t="s">
        <v>8</v>
      </c>
      <c r="D8" s="8">
        <f ca="1">TODAY()-17</f>
        <v>43198</v>
      </c>
      <c r="E8" s="9">
        <v>1500</v>
      </c>
      <c r="F8" s="1">
        <v>0.45</v>
      </c>
      <c r="G8" s="8">
        <f ca="1">出價資訊[[#This Row],[收到的日期]]+30</f>
        <v>43228</v>
      </c>
      <c r="H8" s="10">
        <f ca="1">出價資訊[[#This Row],[截止日期]]-TODAY()</f>
        <v>13</v>
      </c>
    </row>
    <row r="9" spans="2:8" ht="30" customHeight="1" x14ac:dyDescent="0.25">
      <c r="B9" s="6">
        <v>7</v>
      </c>
      <c r="C9" s="7" t="s">
        <v>9</v>
      </c>
      <c r="D9" s="8">
        <f ca="1">TODAY()-15</f>
        <v>43200</v>
      </c>
      <c r="E9" s="9">
        <v>5000</v>
      </c>
      <c r="F9" s="1">
        <v>0.65</v>
      </c>
      <c r="G9" s="8">
        <f ca="1">出價資訊[[#This Row],[收到的日期]]+30</f>
        <v>43230</v>
      </c>
      <c r="H9" s="10">
        <f ca="1">出價資訊[[#This Row],[截止日期]]-TODAY()</f>
        <v>15</v>
      </c>
    </row>
  </sheetData>
  <phoneticPr fontId="2" type="noConversion"/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使用此「出價追蹤工具」活頁簿來追蹤出價活動。在此工作表中輸入出價詳細資料。「摘要」工作表中會自動更新群組直條圖和樞紐分析表" sqref="A1" xr:uid="{00000000-0002-0000-0000-000000000000}"/>
    <dataValidation allowBlank="1" showInputMessage="1" showErrorMessage="1" prompt="此儲存格為本工作表的標題。在下表中輸入出價詳細資料，然後選取儲存格 H1 來瀏覽至「摘要」工作表" sqref="B1" xr:uid="{00000000-0002-0000-0000-000001000000}"/>
    <dataValidation allowBlank="1" showInputMessage="1" showErrorMessage="1" prompt="此儲存格為「摘要」工作表的瀏覽連結。此儲存格不會列印出來" sqref="H1" xr:uid="{00000000-0002-0000-0000-000002000000}"/>
    <dataValidation allowBlank="1" showInputMessage="1" showErrorMessage="1" prompt="在此標題下方的欄中輸入出價編號。使用標題篩選來尋找特定項目" sqref="B2" xr:uid="{00000000-0002-0000-0000-000003000000}"/>
    <dataValidation allowBlank="1" showInputMessage="1" showErrorMessage="1" prompt="在此標題下方的欄中輸入描述" sqref="C2" xr:uid="{00000000-0002-0000-0000-000004000000}"/>
    <dataValidation allowBlank="1" showInputMessage="1" showErrorMessage="1" prompt="在此標題下方的欄中輸入收到的日期" sqref="D2" xr:uid="{00000000-0002-0000-0000-000005000000}"/>
    <dataValidation allowBlank="1" showInputMessage="1" showErrorMessage="1" prompt="在此標題下方的欄中輸入金額" sqref="E2" xr:uid="{00000000-0002-0000-0000-000006000000}"/>
    <dataValidation allowBlank="1" showInputMessage="1" showErrorMessage="1" prompt="在此標題下方的欄中輸入完成百分比。狀態列會指出完成進度" sqref="F2" xr:uid="{00000000-0002-0000-0000-000007000000}"/>
    <dataValidation allowBlank="1" showInputMessage="1" showErrorMessage="1" prompt="在此標題下方的欄中輸入截止日期" sqref="G2" xr:uid="{00000000-0002-0000-0000-000008000000}"/>
    <dataValidation allowBlank="1" showInputMessage="1" showErrorMessage="1" prompt="此標題下方的欄中會自動計算剩餘天數" sqref="H2" xr:uid="{00000000-0002-0000-0000-000009000000}"/>
  </dataValidations>
  <hyperlinks>
    <hyperlink ref="H1" location="摘要!A1" tooltip="選取以瀏覽至「摘要」工作表" display="摘要" xr:uid="{00000000-0004-0000-00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109375" style="4" customWidth="1"/>
    <col min="2" max="2" width="8.88671875" style="4" customWidth="1"/>
    <col min="3" max="3" width="17.88671875" style="4" customWidth="1"/>
    <col min="4" max="4" width="16.109375" style="4" customWidth="1"/>
    <col min="5" max="5" width="15.77734375" style="4" customWidth="1"/>
    <col min="6" max="6" width="20.77734375" style="4" customWidth="1"/>
    <col min="7" max="7" width="2.77734375" style="4" customWidth="1"/>
    <col min="8" max="16384" width="8.88671875" style="4"/>
  </cols>
  <sheetData>
    <row r="1" spans="2:6" ht="57.75" customHeight="1" x14ac:dyDescent="0.25">
      <c r="B1" s="2" t="s">
        <v>16</v>
      </c>
      <c r="F1" s="13" t="s">
        <v>0</v>
      </c>
    </row>
    <row r="2" spans="2:6" ht="300" customHeight="1" x14ac:dyDescent="0.25"/>
    <row r="3" spans="2:6" ht="18.75" x14ac:dyDescent="0.25">
      <c r="C3" s="14" t="s">
        <v>1</v>
      </c>
      <c r="D3" s="15" t="s">
        <v>17</v>
      </c>
      <c r="E3"/>
    </row>
    <row r="4" spans="2:6" ht="15" x14ac:dyDescent="0.25">
      <c r="C4" s="12">
        <v>1</v>
      </c>
      <c r="D4" s="11">
        <v>20</v>
      </c>
      <c r="E4"/>
    </row>
    <row r="5" spans="2:6" ht="15" x14ac:dyDescent="0.25">
      <c r="C5" s="12">
        <v>2</v>
      </c>
      <c r="D5" s="11">
        <v>10</v>
      </c>
      <c r="E5"/>
    </row>
    <row r="6" spans="2:6" ht="15" x14ac:dyDescent="0.25">
      <c r="C6" s="12">
        <v>3</v>
      </c>
      <c r="D6" s="11">
        <v>10</v>
      </c>
      <c r="E6"/>
    </row>
    <row r="7" spans="2:6" ht="15" x14ac:dyDescent="0.25">
      <c r="C7" s="12">
        <v>4</v>
      </c>
      <c r="D7" s="11">
        <v>20</v>
      </c>
      <c r="E7"/>
    </row>
    <row r="8" spans="2:6" ht="15" x14ac:dyDescent="0.25">
      <c r="C8" s="12">
        <v>5</v>
      </c>
      <c r="D8" s="11">
        <v>2</v>
      </c>
      <c r="E8"/>
    </row>
    <row r="9" spans="2:6" ht="15" x14ac:dyDescent="0.25">
      <c r="C9" s="12">
        <v>6</v>
      </c>
      <c r="D9" s="11">
        <v>13</v>
      </c>
      <c r="E9"/>
    </row>
    <row r="10" spans="2:6" ht="15" x14ac:dyDescent="0.25">
      <c r="C10" s="12">
        <v>7</v>
      </c>
      <c r="D10" s="11">
        <v>15</v>
      </c>
      <c r="E10"/>
    </row>
    <row r="11" spans="2:6" ht="15" x14ac:dyDescent="0.25">
      <c r="C11"/>
      <c r="D11"/>
      <c r="E11"/>
    </row>
    <row r="12" spans="2:6" ht="15" x14ac:dyDescent="0.25">
      <c r="C12"/>
      <c r="D12"/>
      <c r="E12"/>
    </row>
    <row r="13" spans="2:6" ht="15" x14ac:dyDescent="0.25">
      <c r="C13"/>
      <c r="D13"/>
      <c r="E13"/>
    </row>
    <row r="14" spans="2:6" ht="15" x14ac:dyDescent="0.25">
      <c r="C14"/>
      <c r="D14"/>
      <c r="E14"/>
    </row>
    <row r="15" spans="2:6" ht="15" x14ac:dyDescent="0.25">
      <c r="C15"/>
      <c r="D15"/>
      <c r="E15"/>
    </row>
    <row r="16" spans="2:6" ht="15" x14ac:dyDescent="0.25">
      <c r="C16"/>
      <c r="D16"/>
      <c r="E16"/>
    </row>
    <row r="17" spans="3:5" ht="15" x14ac:dyDescent="0.25">
      <c r="C17"/>
      <c r="D17"/>
      <c r="E17"/>
    </row>
    <row r="18" spans="3:5" ht="15" x14ac:dyDescent="0.25">
      <c r="C18"/>
      <c r="D18"/>
      <c r="E18"/>
    </row>
    <row r="19" spans="3:5" ht="15" x14ac:dyDescent="0.25">
      <c r="C19"/>
      <c r="D19"/>
      <c r="E19"/>
    </row>
    <row r="20" spans="3:5" ht="15" x14ac:dyDescent="0.25">
      <c r="C20"/>
      <c r="D20"/>
      <c r="E20"/>
    </row>
  </sheetData>
  <phoneticPr fontId="2" type="noConversion"/>
  <dataValidations count="4">
    <dataValidation allowBlank="1" showInputMessage="1" showErrorMessage="1" prompt="此「摘要」工作表中會自動更新顯示出價剩餘天數的群組直條圖和樞紐分析表。選取儲存格 F1 以瀏覽至「出價詳細資料」工作表" sqref="A1" xr:uid="{00000000-0002-0000-0100-000000000000}"/>
    <dataValidation allowBlank="1" showInputMessage="1" showErrorMessage="1" prompt="此儲存格為本工作表的標題。下方儲存格為顯示出價剩餘天數的群組直條圖，儲存格 C3 則為樞紐分析表。選取儲存格 C3 以篩選樞紐分析表" sqref="B1" xr:uid="{00000000-0002-0000-0100-000001000000}"/>
    <dataValidation allowBlank="1" showInputMessage="1" showErrorMessage="1" prompt="此儲存格為顯示出價剩餘天數的群組直條圖" sqref="B2" xr:uid="{00000000-0002-0000-0100-000002000000}"/>
    <dataValidation allowBlank="1" showInputMessage="1" showErrorMessage="1" prompt="此儲存格為「出價詳細資料」工作表的瀏覽連結。此儲存格不會列印出來" sqref="F1" xr:uid="{00000000-0002-0000-0100-000003000000}"/>
  </dataValidations>
  <hyperlinks>
    <hyperlink ref="F1" location="出價詳細資料​​!A1" tooltip="選取以瀏覽至「出價詳細資料」工作表" display="出價詳細資料​​" xr:uid="{00000000-0004-0000-0100-000000000000}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出價詳細資料​​</vt:lpstr>
      <vt:lpstr>摘要</vt:lpstr>
      <vt:lpstr>出價詳細資料​​!Print_Titles</vt:lpstr>
      <vt:lpstr>摘要!Print_Titles</vt:lpstr>
      <vt:lpstr>標題​​1</vt:lpstr>
      <vt:lpstr>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2017-05-01T05:54:38Z</dcterms:created>
  <dcterms:modified xsi:type="dcterms:W3CDTF">2018-04-25T07:25:43Z</dcterms:modified>
</cp:coreProperties>
</file>