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31"/>
  <workbookPr codeName="ThisWorkbook"/>
  <mc:AlternateContent xmlns:mc="http://schemas.openxmlformats.org/markup-compatibility/2006">
    <mc:Choice Requires="x15">
      <x15ac:absPath xmlns:x15ac="http://schemas.microsoft.com/office/spreadsheetml/2010/11/ac" url="\\Imartisek2580\Oddjob\061617\zh-TW\target\"/>
    </mc:Choice>
  </mc:AlternateContent>
  <bookViews>
    <workbookView xWindow="0" yWindow="0" windowWidth="28800" windowHeight="12600"/>
  </bookViews>
  <sheets>
    <sheet name="購物清單" sheetId="1" r:id="rId1"/>
  </sheets>
  <definedNames>
    <definedName name="_xlnm.Print_Titles" localSheetId="0">購物清單!$5:$5</definedName>
    <definedName name="總計">SUM(購物清單[總金額])</definedName>
    <definedName name="類別_1">購物清單!$D$2</definedName>
    <definedName name="類別_1_總數">購物清單!$D$3</definedName>
    <definedName name="類別_2">購物清單!$E$2</definedName>
    <definedName name="類別_2_總數">購物清單!$E$3</definedName>
    <definedName name="類別_3">購物清單!$F$2</definedName>
    <definedName name="類別_3_總數">購物清單!$F$3</definedName>
    <definedName name="類別_4">購物清單!$G$2</definedName>
    <definedName name="類別_4_總數">購物清單!$G$3</definedName>
    <definedName name="類別_5">購物清單!$H$2</definedName>
    <definedName name="類別_5_總數">購物清單!$H$3</definedName>
    <definedName name="類別查詢">購物清單!$D$2:$H$2</definedName>
    <definedName name="欄標題_1">購物清單[[#Headers],[是否已完成？]]</definedName>
    <definedName name="欄標題區域_1..J3.1">購物清單!$D$2</definedName>
  </definedNames>
  <calcPr calcId="171027"/>
</workbook>
</file>

<file path=xl/calcChain.xml><?xml version="1.0" encoding="utf-8"?>
<calcChain xmlns="http://schemas.openxmlformats.org/spreadsheetml/2006/main">
  <c r="I4" i="1" l="1"/>
  <c r="I7" i="1" l="1"/>
  <c r="I8" i="1"/>
  <c r="H3" i="1" s="1"/>
  <c r="I9" i="1"/>
  <c r="I10" i="1"/>
  <c r="G3" i="1" s="1"/>
  <c r="I11" i="1"/>
  <c r="I12" i="1"/>
  <c r="I13" i="1"/>
  <c r="I14" i="1"/>
  <c r="I15" i="1"/>
  <c r="I16" i="1"/>
  <c r="I17" i="1"/>
  <c r="I18" i="1"/>
  <c r="I19" i="1"/>
  <c r="I20" i="1"/>
  <c r="E3" i="1" s="1"/>
  <c r="I21" i="1"/>
  <c r="I22" i="1"/>
  <c r="I23" i="1"/>
  <c r="I6" i="1"/>
  <c r="I3" i="1" s="1"/>
  <c r="D3" i="1"/>
  <c r="F3" i="1" l="1"/>
</calcChain>
</file>

<file path=xl/sharedStrings.xml><?xml version="1.0" encoding="utf-8"?>
<sst xmlns="http://schemas.openxmlformats.org/spreadsheetml/2006/main" count="103" uniqueCount="54">
  <si>
    <t>購物
清單</t>
  </si>
  <si>
    <t>進行自訂！將上方項目替換成您自訂的項目，以追蹤您最常使用的雜貨。</t>
  </si>
  <si>
    <t>是否已完成？</t>
  </si>
  <si>
    <t>是</t>
  </si>
  <si>
    <t>項目</t>
  </si>
  <si>
    <t>水蜜桃</t>
  </si>
  <si>
    <t>蘋果</t>
  </si>
  <si>
    <t>香蕉</t>
  </si>
  <si>
    <t>萵苣</t>
  </si>
  <si>
    <t>番茄</t>
  </si>
  <si>
    <t>果汁飲料</t>
  </si>
  <si>
    <t>芹菜</t>
  </si>
  <si>
    <t>小黃瓜</t>
  </si>
  <si>
    <t>香菇</t>
  </si>
  <si>
    <t xml:space="preserve">牛奶 </t>
  </si>
  <si>
    <t>起司</t>
  </si>
  <si>
    <t>雞蛋</t>
  </si>
  <si>
    <t>鄉村乳酪</t>
  </si>
  <si>
    <t>酸奶油</t>
  </si>
  <si>
    <t>優格</t>
  </si>
  <si>
    <t>牛肉</t>
  </si>
  <si>
    <t>野生鮭魚</t>
  </si>
  <si>
    <t>阿拉斯加國王螃蟹腳</t>
  </si>
  <si>
    <t>果園</t>
  </si>
  <si>
    <t>商店</t>
  </si>
  <si>
    <t>Coho Vineyard</t>
  </si>
  <si>
    <t>全球進口商</t>
  </si>
  <si>
    <t>市場</t>
  </si>
  <si>
    <t>當地農夫</t>
  </si>
  <si>
    <t>農夫市場</t>
  </si>
  <si>
    <t>魚市場</t>
  </si>
  <si>
    <t>購物</t>
  </si>
  <si>
    <t>類別</t>
  </si>
  <si>
    <t>其他</t>
  </si>
  <si>
    <t>當地市場</t>
  </si>
  <si>
    <t>宅配</t>
  </si>
  <si>
    <t>數量</t>
  </si>
  <si>
    <t>單位</t>
  </si>
  <si>
    <t>磅</t>
  </si>
  <si>
    <t>串/束</t>
  </si>
  <si>
    <t>頭</t>
  </si>
  <si>
    <t>每個</t>
  </si>
  <si>
    <t>加侖</t>
  </si>
  <si>
    <t>一打</t>
  </si>
  <si>
    <t>16 盎司</t>
  </si>
  <si>
    <t>8 盎司</t>
  </si>
  <si>
    <t>單價</t>
  </si>
  <si>
    <t>總計</t>
  </si>
  <si>
    <t>附註</t>
  </si>
  <si>
    <t>有折價券</t>
  </si>
  <si>
    <t>各種起司</t>
  </si>
  <si>
    <t>希臘式 (含蜂蜜)</t>
  </si>
  <si>
    <t>培根包里肌肉</t>
  </si>
  <si>
    <t>總金額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</si>
</sst>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_(* #,##0.00_);_(* \(#,##0.00\);_(* &quot;-&quot;??_);_(@_)"/>
    <numFmt numFmtId="178" formatCode="&quot;$&quot;#,##0.00"/>
    <numFmt numFmtId="179" formatCode="&quot;$&quot;#,##0.00;[Red]&quot;$&quot;#,##0.00"/>
    <numFmt numFmtId="180" formatCode="&quot;NT$&quot;#,##0.00"/>
  </numFmts>
  <fonts count="10" x14ac:knownFonts="1">
    <font>
      <sz val="11"/>
      <color theme="3"/>
      <name val="Microsoft JhengHei UI"/>
      <family val="2"/>
      <charset val="136"/>
    </font>
    <font>
      <sz val="16"/>
      <color theme="0"/>
      <name val="新細明體"/>
      <family val="2"/>
      <scheme val="minor"/>
    </font>
    <font>
      <sz val="11"/>
      <color theme="3"/>
      <name val="新細明體"/>
      <family val="2"/>
      <scheme val="minor"/>
    </font>
    <font>
      <sz val="11"/>
      <color theme="3"/>
      <name val="新細明體"/>
      <family val="2"/>
      <scheme val="major"/>
    </font>
    <font>
      <b/>
      <sz val="11"/>
      <color rgb="FF3F3F3F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3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28"/>
      <color theme="0"/>
      <name val="Microsoft JhengHei UI"/>
      <family val="2"/>
      <charset val="136"/>
    </font>
    <font>
      <sz val="16"/>
      <color theme="0"/>
      <name val="Microsoft JhengHei UI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">
    <xf numFmtId="0" fontId="0" fillId="0" borderId="0" applyNumberFormat="0" applyBorder="0" applyProtection="0">
      <alignment horizontal="left" vertical="center" wrapText="1"/>
    </xf>
    <xf numFmtId="0" fontId="7" fillId="6" borderId="1" applyNumberFormat="0" applyProtection="0">
      <alignment horizontal="center" wrapText="1"/>
    </xf>
    <xf numFmtId="0" fontId="8" fillId="2" borderId="0" applyNumberFormat="0" applyBorder="0" applyProtection="0">
      <alignment horizontal="left" vertical="center" wrapText="1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0" fontId="9" fillId="0" borderId="2" applyFill="0" applyProtection="0">
      <alignment horizontal="center" vertical="top"/>
    </xf>
    <xf numFmtId="180" fontId="6" fillId="0" borderId="0" applyFill="0" applyBorder="0" applyProtection="0">
      <alignment horizontal="right" vertical="center" indent="3"/>
    </xf>
    <xf numFmtId="9" fontId="2" fillId="0" borderId="0" applyFont="0" applyFill="0" applyBorder="0" applyAlignment="0" applyProtection="0"/>
    <xf numFmtId="0" fontId="7" fillId="3" borderId="1" applyNumberFormat="0" applyProtection="0">
      <alignment horizontal="center" wrapText="1"/>
    </xf>
    <xf numFmtId="0" fontId="7" fillId="4" borderId="1" applyNumberFormat="0" applyProtection="0">
      <alignment horizontal="center" wrapText="1"/>
    </xf>
    <xf numFmtId="0" fontId="7" fillId="5" borderId="1" applyNumberFormat="0" applyProtection="0">
      <alignment horizontal="center" wrapText="1"/>
    </xf>
    <xf numFmtId="0" fontId="7" fillId="2" borderId="0" applyNumberFormat="0" applyProtection="0">
      <alignment horizontal="right" vertical="center" indent="16"/>
    </xf>
    <xf numFmtId="0" fontId="7" fillId="10" borderId="1" applyNumberFormat="0" applyProtection="0">
      <alignment horizontal="center" wrapText="1"/>
    </xf>
    <xf numFmtId="0" fontId="7" fillId="7" borderId="1">
      <alignment horizontal="center" wrapText="1"/>
    </xf>
    <xf numFmtId="0" fontId="6" fillId="0" borderId="0" applyNumberFormat="0" applyFill="0" applyBorder="0">
      <alignment horizontal="center" vertical="center"/>
    </xf>
    <xf numFmtId="0" fontId="3" fillId="0" borderId="0" applyNumberFormat="0" applyFill="0" applyBorder="0" applyAlignment="0" applyProtection="0">
      <alignment vertical="center" wrapText="1"/>
    </xf>
    <xf numFmtId="0" fontId="2" fillId="0" borderId="0" applyNumberFormat="0" applyFill="0" applyBorder="0" applyAlignment="0" applyProtection="0">
      <alignment vertical="center" wrapText="1"/>
    </xf>
    <xf numFmtId="0" fontId="7" fillId="8" borderId="0" applyNumberFormat="0" applyProtection="0">
      <alignment horizontal="center" vertical="center"/>
    </xf>
    <xf numFmtId="0" fontId="4" fillId="9" borderId="4" applyNumberFormat="0" applyAlignment="0" applyProtection="0"/>
    <xf numFmtId="179" fontId="1" fillId="10" borderId="2" applyProtection="0">
      <alignment horizontal="center" vertical="top"/>
    </xf>
  </cellStyleXfs>
  <cellXfs count="33">
    <xf numFmtId="0" fontId="0" fillId="0" borderId="0" xfId="0">
      <alignment horizontal="left" vertical="center" wrapText="1"/>
    </xf>
    <xf numFmtId="0" fontId="0" fillId="0" borderId="0" xfId="0" applyFill="1" applyProtection="1">
      <alignment horizontal="left" vertical="center" wrapText="1"/>
    </xf>
    <xf numFmtId="0" fontId="0" fillId="0" borderId="0" xfId="0" applyFont="1" applyProtection="1">
      <alignment horizontal="left" vertical="center" wrapText="1"/>
    </xf>
    <xf numFmtId="0" fontId="0" fillId="0" borderId="0" xfId="0" applyBorder="1" applyProtection="1">
      <alignment horizontal="left" vertical="center" wrapText="1"/>
    </xf>
    <xf numFmtId="178" fontId="0" fillId="0" borderId="0" xfId="0" applyNumberFormat="1" applyFont="1" applyProtection="1">
      <alignment horizontal="left" vertical="center" wrapText="1"/>
    </xf>
    <xf numFmtId="0" fontId="0" fillId="0" borderId="0" xfId="0" applyProtection="1">
      <alignment horizontal="left" vertical="center" wrapText="1"/>
    </xf>
    <xf numFmtId="0" fontId="6" fillId="0" borderId="0" xfId="0" applyFont="1" applyFill="1" applyProtection="1">
      <alignment horizontal="left" vertical="center" wrapText="1"/>
    </xf>
    <xf numFmtId="0" fontId="7" fillId="6" borderId="1" xfId="1" applyFont="1" applyProtection="1">
      <alignment horizontal="center" wrapText="1"/>
    </xf>
    <xf numFmtId="0" fontId="7" fillId="3" borderId="1" xfId="8" applyFont="1" applyProtection="1">
      <alignment horizontal="center" wrapText="1"/>
    </xf>
    <xf numFmtId="0" fontId="7" fillId="4" borderId="1" xfId="9" applyFont="1" applyProtection="1">
      <alignment horizontal="center" wrapText="1"/>
    </xf>
    <xf numFmtId="0" fontId="7" fillId="5" borderId="1" xfId="10" applyFont="1" applyProtection="1">
      <alignment horizontal="center" wrapText="1"/>
    </xf>
    <xf numFmtId="0" fontId="7" fillId="7" borderId="1" xfId="13" applyFont="1">
      <alignment horizontal="center" wrapText="1"/>
    </xf>
    <xf numFmtId="0" fontId="7" fillId="10" borderId="1" xfId="12" applyFont="1" applyProtection="1">
      <alignment horizontal="center" wrapText="1"/>
    </xf>
    <xf numFmtId="0" fontId="7" fillId="8" borderId="0" xfId="17" applyFo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0" fontId="6" fillId="0" borderId="0" xfId="14" applyBorder="1">
      <alignment horizontal="center" vertical="center"/>
    </xf>
    <xf numFmtId="0" fontId="0" fillId="0" borderId="0" xfId="0" applyBorder="1">
      <alignment horizontal="left" vertical="center" wrapText="1"/>
    </xf>
    <xf numFmtId="180" fontId="9" fillId="6" borderId="2" xfId="5" applyNumberFormat="1" applyFont="1" applyFill="1" applyProtection="1">
      <alignment horizontal="center" vertical="top"/>
    </xf>
    <xf numFmtId="180" fontId="9" fillId="3" borderId="2" xfId="5" applyNumberFormat="1" applyFont="1" applyFill="1" applyProtection="1">
      <alignment horizontal="center" vertical="top"/>
    </xf>
    <xf numFmtId="180" fontId="9" fillId="4" borderId="2" xfId="5" applyNumberFormat="1" applyFont="1" applyFill="1" applyProtection="1">
      <alignment horizontal="center" vertical="top"/>
    </xf>
    <xf numFmtId="180" fontId="9" fillId="5" borderId="2" xfId="5" applyNumberFormat="1" applyFont="1" applyFill="1" applyProtection="1">
      <alignment horizontal="center" vertical="top"/>
    </xf>
    <xf numFmtId="180" fontId="9" fillId="7" borderId="2" xfId="5" applyNumberFormat="1" applyFont="1" applyFill="1" applyProtection="1">
      <alignment horizontal="center" vertical="top"/>
    </xf>
    <xf numFmtId="180" fontId="9" fillId="10" borderId="2" xfId="5" applyNumberFormat="1" applyFont="1" applyFill="1" applyProtection="1">
      <alignment horizontal="center" vertical="top"/>
    </xf>
    <xf numFmtId="180" fontId="0" fillId="0" borderId="0" xfId="0" applyNumberFormat="1" applyFont="1" applyProtection="1">
      <alignment horizontal="left" vertical="center" wrapText="1"/>
    </xf>
    <xf numFmtId="180" fontId="6" fillId="0" borderId="0" xfId="6" applyNumberFormat="1" applyFill="1" applyBorder="1" applyProtection="1">
      <alignment horizontal="right" vertical="center" indent="3"/>
    </xf>
    <xf numFmtId="0" fontId="0" fillId="0" borderId="0" xfId="0" applyBorder="1" applyAlignment="1">
      <alignment vertical="center"/>
    </xf>
    <xf numFmtId="0" fontId="8" fillId="2" borderId="0" xfId="2" applyFont="1" applyProtection="1">
      <alignment horizontal="left" vertical="center" wrapText="1"/>
    </xf>
    <xf numFmtId="0" fontId="8" fillId="2" borderId="3" xfId="2" applyFont="1" applyBorder="1" applyProtection="1">
      <alignment horizontal="left" vertical="center" wrapText="1"/>
    </xf>
    <xf numFmtId="0" fontId="7" fillId="8" borderId="0" xfId="17" applyFont="1" applyAlignment="1" applyProtection="1">
      <alignment vertical="center"/>
    </xf>
    <xf numFmtId="0" fontId="7" fillId="2" borderId="0" xfId="11" applyFont="1" applyProtection="1">
      <alignment horizontal="right" vertical="center" indent="16"/>
    </xf>
  </cellXfs>
  <cellStyles count="20">
    <cellStyle name="一般" xfId="0" builtinId="0" customBuiltin="1"/>
    <cellStyle name="千分位" xfId="3" builtinId="3" customBuiltin="1"/>
    <cellStyle name="千分位[0]" xfId="4" builtinId="6" customBuiltin="1"/>
    <cellStyle name="已瀏覽過的超連結" xfId="16" builtinId="9" customBuiltin="1"/>
    <cellStyle name="合計" xfId="12" builtinId="25" customBuiltin="1"/>
    <cellStyle name="百分比" xfId="7" builtinId="5" customBuiltin="1"/>
    <cellStyle name="計算方式" xfId="19" builtinId="22" customBuiltin="1"/>
    <cellStyle name="貨幣" xfId="5" builtinId="4" customBuiltin="1"/>
    <cellStyle name="貨幣 [0]" xfId="6" builtinId="7" customBuiltin="1"/>
    <cellStyle name="備註" xfId="11" builtinId="10" customBuiltin="1"/>
    <cellStyle name="超連結" xfId="15" builtinId="8" customBuiltin="1"/>
    <cellStyle name="置中對齊" xfId="14"/>
    <cellStyle name="輔色1" xfId="17" builtinId="29" customBuiltin="1"/>
    <cellStyle name="標題" xfId="2" builtinId="15" customBuiltin="1"/>
    <cellStyle name="標題 1" xfId="1" builtinId="16" customBuiltin="1"/>
    <cellStyle name="標題 2" xfId="8" builtinId="17" customBuiltin="1"/>
    <cellStyle name="標題 3" xfId="9" builtinId="18" customBuiltin="1"/>
    <cellStyle name="標題 4" xfId="10" builtinId="19" customBuiltin="1"/>
    <cellStyle name="輸出" xfId="18" builtinId="21" customBuiltin="1"/>
    <cellStyle name="類別" xfId="13"/>
  </cellStyles>
  <dxfs count="12">
    <dxf>
      <protection locked="1" hidden="0"/>
    </dxf>
    <dxf>
      <numFmt numFmtId="180" formatCode="&quot;NT$&quot;#,##0.00"/>
      <protection locked="1" hidden="0"/>
    </dxf>
    <dxf>
      <numFmt numFmtId="180" formatCode="&quot;NT$&quot;#,##0.00"/>
      <protection locked="1" hidden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protection locked="1" hidden="0"/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購物清單" defaultPivotStyle="PivotStyleLight8">
    <tableStyle name="購物清單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0</xdr:rowOff>
    </xdr:from>
    <xdr:to>
      <xdr:col>10</xdr:col>
      <xdr:colOff>19047</xdr:colOff>
      <xdr:row>0</xdr:row>
      <xdr:rowOff>762000</xdr:rowOff>
    </xdr:to>
    <xdr:pic>
      <xdr:nvPicPr>
        <xdr:cNvPr id="6" name="圖片 5" descr="生鮮食品：萵苣、番茄和小黃瓜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0"/>
          <a:ext cx="17345023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購物清單" displayName="購物清單" ref="B5:J23" headerRowDxfId="6" dataDxfId="5" totalsRowDxfId="4">
  <autoFilter ref="B5:J23"/>
  <tableColumns count="9">
    <tableColumn id="1" name="是否已完成？" totalsRowLabel="Total" dataCellStyle="置中對齊"/>
    <tableColumn id="2" name="項目" dataCellStyle="一般"/>
    <tableColumn id="9" name="商店" dataCellStyle="一般"/>
    <tableColumn id="3" name="類別" dataCellStyle="一般"/>
    <tableColumn id="4" name="數量" dataCellStyle="置中對齊"/>
    <tableColumn id="8" name="單位" dataDxfId="3" dataCellStyle="一般"/>
    <tableColumn id="5" name="單價" dataDxfId="2" dataCellStyle="貨幣 [0]"/>
    <tableColumn id="6" name="總金額" dataDxfId="1" dataCellStyle="貨幣 [0]">
      <calculatedColumnFormula>IFERROR(購物清單[數量]*購物清單[單價],"")</calculatedColumnFormula>
    </tableColumn>
    <tableColumn id="7" name="附註" totalsRowFunction="count" dataDxfId="0" dataCellStyle="一般"/>
  </tableColumns>
  <tableStyleInfo name="購物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雜貨項目、商店名稱、類別、單位、單價和附註。購買項目後，在 [完成] 欄中選取 [是]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J420"/>
  <sheetViews>
    <sheetView showGridLines="0" tabSelected="1" zoomScaleNormal="100" workbookViewId="0"/>
  </sheetViews>
  <sheetFormatPr defaultRowHeight="30" customHeight="1" x14ac:dyDescent="0.25"/>
  <cols>
    <col min="1" max="1" width="2.77734375" style="5" customWidth="1"/>
    <col min="2" max="2" width="14.6640625" style="2" customWidth="1"/>
    <col min="3" max="7" width="17.44140625" style="2" customWidth="1"/>
    <col min="8" max="8" width="17.44140625" style="4" customWidth="1"/>
    <col min="9" max="10" width="17.44140625" style="2" customWidth="1"/>
    <col min="11" max="11" width="2.77734375" style="5" customWidth="1"/>
    <col min="12" max="16384" width="8.88671875" style="5"/>
  </cols>
  <sheetData>
    <row r="1" spans="1:10" s="1" customFormat="1" ht="81" customHeight="1" thickBot="1" x14ac:dyDescent="0.3">
      <c r="A1" s="6"/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35.1" customHeight="1" thickTop="1" x14ac:dyDescent="0.25">
      <c r="A2" s="6"/>
      <c r="B2" s="29" t="s">
        <v>0</v>
      </c>
      <c r="C2" s="30"/>
      <c r="D2" s="7" t="s">
        <v>23</v>
      </c>
      <c r="E2" s="8" t="s">
        <v>31</v>
      </c>
      <c r="F2" s="9" t="s">
        <v>35</v>
      </c>
      <c r="G2" s="10" t="s">
        <v>34</v>
      </c>
      <c r="H2" s="11" t="s">
        <v>33</v>
      </c>
      <c r="I2" s="12" t="s">
        <v>47</v>
      </c>
      <c r="J2" s="13"/>
    </row>
    <row r="3" spans="1:10" s="1" customFormat="1" ht="35.1" customHeight="1" thickBot="1" x14ac:dyDescent="0.3">
      <c r="A3" s="6"/>
      <c r="B3" s="29"/>
      <c r="C3" s="30"/>
      <c r="D3" s="20">
        <f>IFERROR(SUMIF(購物清單[類別],類別_1,購物清單[總金額]), "")</f>
        <v>360</v>
      </c>
      <c r="E3" s="21">
        <f>IFERROR(SUMIF(購物清單[類別],類別_2,購物清單[總金額]), "")</f>
        <v>184</v>
      </c>
      <c r="F3" s="22">
        <f>IFERROR(SUMIF(購物清單[類別],類別_3,購物清單[總金額]), "")</f>
        <v>767</v>
      </c>
      <c r="G3" s="23">
        <f>IFERROR(SUMIF(購物清單[類別],類別_4,購物清單[總金額]), "")</f>
        <v>6507</v>
      </c>
      <c r="H3" s="24">
        <f>IFERROR(SUMIF(購物清單[類別],類別_5,購物清單[總金額]), "")</f>
        <v>120</v>
      </c>
      <c r="I3" s="25">
        <f>SUM(購物清單[總金額])</f>
        <v>7938</v>
      </c>
      <c r="J3" s="13"/>
    </row>
    <row r="4" spans="1:10" s="1" customFormat="1" ht="21" customHeight="1" thickTop="1" x14ac:dyDescent="0.25">
      <c r="A4" s="6"/>
      <c r="B4" s="32" t="s">
        <v>1</v>
      </c>
      <c r="C4" s="32"/>
      <c r="D4" s="32"/>
      <c r="E4" s="32"/>
      <c r="F4" s="32"/>
      <c r="G4" s="32"/>
      <c r="H4" s="32"/>
      <c r="I4" s="13" t="str">
        <f>IF(SUM(D3:H3)&lt;&gt;SUM(購物清單[總金額]),"超出餘額","")</f>
        <v/>
      </c>
      <c r="J4" s="13"/>
    </row>
    <row r="5" spans="1:10" s="1" customFormat="1" ht="30" customHeight="1" x14ac:dyDescent="0.25">
      <c r="A5" s="6"/>
      <c r="B5" s="14" t="s">
        <v>2</v>
      </c>
      <c r="C5" s="15" t="s">
        <v>4</v>
      </c>
      <c r="D5" s="16" t="s">
        <v>24</v>
      </c>
      <c r="E5" s="16" t="s">
        <v>32</v>
      </c>
      <c r="F5" s="14" t="s">
        <v>36</v>
      </c>
      <c r="G5" s="16" t="s">
        <v>37</v>
      </c>
      <c r="H5" s="16" t="s">
        <v>46</v>
      </c>
      <c r="I5" s="17" t="s">
        <v>53</v>
      </c>
      <c r="J5" s="15" t="s">
        <v>48</v>
      </c>
    </row>
    <row r="6" spans="1:10" s="1" customFormat="1" ht="30" customHeight="1" x14ac:dyDescent="0.25">
      <c r="A6" s="6"/>
      <c r="B6" s="18" t="s">
        <v>3</v>
      </c>
      <c r="C6" s="19" t="s">
        <v>5</v>
      </c>
      <c r="D6" s="19" t="s">
        <v>25</v>
      </c>
      <c r="E6" s="19" t="s">
        <v>23</v>
      </c>
      <c r="F6" s="18">
        <v>2</v>
      </c>
      <c r="G6" s="28" t="s">
        <v>38</v>
      </c>
      <c r="H6" s="27">
        <v>90</v>
      </c>
      <c r="I6" s="27">
        <f>IFERROR(購物清單[數量]*購物清單[單價],"")</f>
        <v>180</v>
      </c>
      <c r="J6" s="3"/>
    </row>
    <row r="7" spans="1:10" s="1" customFormat="1" ht="30" customHeight="1" x14ac:dyDescent="0.25">
      <c r="A7" s="6"/>
      <c r="B7" s="18" t="s">
        <v>3</v>
      </c>
      <c r="C7" s="19" t="s">
        <v>6</v>
      </c>
      <c r="D7" s="19" t="s">
        <v>25</v>
      </c>
      <c r="E7" s="19" t="s">
        <v>23</v>
      </c>
      <c r="F7" s="18">
        <v>3</v>
      </c>
      <c r="G7" s="28" t="s">
        <v>38</v>
      </c>
      <c r="H7" s="27">
        <v>60</v>
      </c>
      <c r="I7" s="27">
        <f>IFERROR(購物清單[數量]*購物清單[單價],"")</f>
        <v>180</v>
      </c>
      <c r="J7" s="3" t="s">
        <v>49</v>
      </c>
    </row>
    <row r="8" spans="1:10" s="1" customFormat="1" ht="30" customHeight="1" x14ac:dyDescent="0.25">
      <c r="A8" s="6"/>
      <c r="B8" s="18"/>
      <c r="C8" s="19" t="s">
        <v>7</v>
      </c>
      <c r="D8" s="19" t="s">
        <v>26</v>
      </c>
      <c r="E8" s="19" t="s">
        <v>33</v>
      </c>
      <c r="F8" s="18">
        <v>1</v>
      </c>
      <c r="G8" s="28" t="s">
        <v>39</v>
      </c>
      <c r="H8" s="27">
        <v>120</v>
      </c>
      <c r="I8" s="27">
        <f>IFERROR(購物清單[數量]*購物清單[單價],"")</f>
        <v>120</v>
      </c>
      <c r="J8" s="3"/>
    </row>
    <row r="9" spans="1:10" s="1" customFormat="1" ht="30" customHeight="1" x14ac:dyDescent="0.25">
      <c r="A9" s="6"/>
      <c r="B9" s="18" t="s">
        <v>3</v>
      </c>
      <c r="C9" s="19" t="s">
        <v>8</v>
      </c>
      <c r="D9" s="19" t="s">
        <v>27</v>
      </c>
      <c r="E9" s="19" t="s">
        <v>34</v>
      </c>
      <c r="F9" s="18">
        <v>2</v>
      </c>
      <c r="G9" s="28" t="s">
        <v>40</v>
      </c>
      <c r="H9" s="27">
        <v>69</v>
      </c>
      <c r="I9" s="27">
        <f>IFERROR(購物清單[數量]*購物清單[單價],"")</f>
        <v>138</v>
      </c>
      <c r="J9" s="3"/>
    </row>
    <row r="10" spans="1:10" s="1" customFormat="1" ht="30" customHeight="1" x14ac:dyDescent="0.25">
      <c r="A10" s="6"/>
      <c r="B10" s="18"/>
      <c r="C10" s="19" t="s">
        <v>9</v>
      </c>
      <c r="D10" s="19" t="s">
        <v>27</v>
      </c>
      <c r="E10" s="19" t="s">
        <v>34</v>
      </c>
      <c r="F10" s="18">
        <v>4</v>
      </c>
      <c r="G10" s="28" t="s">
        <v>38</v>
      </c>
      <c r="H10" s="27">
        <v>105</v>
      </c>
      <c r="I10" s="27">
        <f>IFERROR(購物清單[數量]*購物清單[單價],"")</f>
        <v>420</v>
      </c>
      <c r="J10" s="3"/>
    </row>
    <row r="11" spans="1:10" s="1" customFormat="1" ht="30" customHeight="1" x14ac:dyDescent="0.25">
      <c r="A11" s="6"/>
      <c r="B11" s="18" t="s">
        <v>3</v>
      </c>
      <c r="C11" s="19" t="s">
        <v>10</v>
      </c>
      <c r="D11" s="19" t="s">
        <v>27</v>
      </c>
      <c r="E11" s="19" t="s">
        <v>34</v>
      </c>
      <c r="F11" s="18">
        <v>2</v>
      </c>
      <c r="G11" s="28" t="s">
        <v>41</v>
      </c>
      <c r="H11" s="27">
        <v>45</v>
      </c>
      <c r="I11" s="27">
        <f>IFERROR(購物清單[數量]*購物清單[單價],"")</f>
        <v>90</v>
      </c>
      <c r="J11" s="3"/>
    </row>
    <row r="12" spans="1:10" s="1" customFormat="1" ht="30" customHeight="1" x14ac:dyDescent="0.25">
      <c r="A12" s="6"/>
      <c r="B12" s="18" t="s">
        <v>3</v>
      </c>
      <c r="C12" s="19" t="s">
        <v>11</v>
      </c>
      <c r="D12" s="19" t="s">
        <v>26</v>
      </c>
      <c r="E12" s="19" t="s">
        <v>34</v>
      </c>
      <c r="F12" s="18">
        <v>2</v>
      </c>
      <c r="G12" s="28" t="s">
        <v>39</v>
      </c>
      <c r="H12" s="27">
        <v>60</v>
      </c>
      <c r="I12" s="27">
        <f>IFERROR(購物清單[數量]*購物清單[單價],"")</f>
        <v>120</v>
      </c>
      <c r="J12" s="3"/>
    </row>
    <row r="13" spans="1:10" s="1" customFormat="1" ht="30" customHeight="1" x14ac:dyDescent="0.25">
      <c r="A13" s="6"/>
      <c r="B13" s="18"/>
      <c r="C13" s="19" t="s">
        <v>12</v>
      </c>
      <c r="D13" s="19" t="s">
        <v>27</v>
      </c>
      <c r="E13" s="19" t="s">
        <v>34</v>
      </c>
      <c r="F13" s="18">
        <v>1</v>
      </c>
      <c r="G13" s="28" t="s">
        <v>38</v>
      </c>
      <c r="H13" s="27">
        <v>69</v>
      </c>
      <c r="I13" s="27">
        <f>IFERROR(購物清單[數量]*購物清單[單價],"")</f>
        <v>69</v>
      </c>
      <c r="J13" s="3"/>
    </row>
    <row r="14" spans="1:10" s="1" customFormat="1" ht="30" customHeight="1" x14ac:dyDescent="0.25">
      <c r="A14" s="6"/>
      <c r="B14" s="18"/>
      <c r="C14" s="19" t="s">
        <v>13</v>
      </c>
      <c r="D14" s="19" t="s">
        <v>26</v>
      </c>
      <c r="E14" s="19" t="s">
        <v>31</v>
      </c>
      <c r="F14" s="18">
        <v>0.5</v>
      </c>
      <c r="G14" s="28" t="s">
        <v>38</v>
      </c>
      <c r="H14" s="27">
        <v>68</v>
      </c>
      <c r="I14" s="27">
        <f>IFERROR(購物清單[數量]*購物清單[單價],"")</f>
        <v>34</v>
      </c>
      <c r="J14" s="3"/>
    </row>
    <row r="15" spans="1:10" s="1" customFormat="1" ht="30" customHeight="1" x14ac:dyDescent="0.25">
      <c r="A15" s="6"/>
      <c r="B15" s="18" t="s">
        <v>3</v>
      </c>
      <c r="C15" s="19" t="s">
        <v>14</v>
      </c>
      <c r="D15" s="19" t="s">
        <v>28</v>
      </c>
      <c r="E15" s="19" t="s">
        <v>35</v>
      </c>
      <c r="F15" s="18">
        <v>2</v>
      </c>
      <c r="G15" s="28" t="s">
        <v>42</v>
      </c>
      <c r="H15" s="27">
        <v>120</v>
      </c>
      <c r="I15" s="27">
        <f>IFERROR(購物清單[數量]*購物清單[單價],"")</f>
        <v>240</v>
      </c>
      <c r="J15" s="3"/>
    </row>
    <row r="16" spans="1:10" s="1" customFormat="1" ht="30" customHeight="1" x14ac:dyDescent="0.25">
      <c r="A16" s="6"/>
      <c r="B16" s="18" t="s">
        <v>3</v>
      </c>
      <c r="C16" s="19" t="s">
        <v>15</v>
      </c>
      <c r="D16" s="19" t="s">
        <v>28</v>
      </c>
      <c r="E16" s="19" t="s">
        <v>35</v>
      </c>
      <c r="F16" s="18">
        <v>1</v>
      </c>
      <c r="G16" s="28" t="s">
        <v>38</v>
      </c>
      <c r="H16" s="27">
        <v>300</v>
      </c>
      <c r="I16" s="27">
        <f>IFERROR(購物清單[數量]*購物清單[單價],"")</f>
        <v>300</v>
      </c>
      <c r="J16" s="3" t="s">
        <v>50</v>
      </c>
    </row>
    <row r="17" spans="1:10" s="1" customFormat="1" ht="30" customHeight="1" x14ac:dyDescent="0.25">
      <c r="A17" s="6"/>
      <c r="B17" s="18" t="s">
        <v>3</v>
      </c>
      <c r="C17" s="19" t="s">
        <v>16</v>
      </c>
      <c r="D17" s="19" t="s">
        <v>28</v>
      </c>
      <c r="E17" s="19" t="s">
        <v>35</v>
      </c>
      <c r="F17" s="18">
        <v>2</v>
      </c>
      <c r="G17" s="28" t="s">
        <v>43</v>
      </c>
      <c r="H17" s="27">
        <v>10</v>
      </c>
      <c r="I17" s="27">
        <f>IFERROR(購物清單[數量]*購物清單[單價],"")</f>
        <v>20</v>
      </c>
      <c r="J17" s="3"/>
    </row>
    <row r="18" spans="1:10" s="1" customFormat="1" ht="30" customHeight="1" x14ac:dyDescent="0.25">
      <c r="A18" s="6"/>
      <c r="B18" s="18" t="s">
        <v>3</v>
      </c>
      <c r="C18" s="19" t="s">
        <v>17</v>
      </c>
      <c r="D18" s="19" t="s">
        <v>28</v>
      </c>
      <c r="E18" s="19" t="s">
        <v>35</v>
      </c>
      <c r="F18" s="18">
        <v>1</v>
      </c>
      <c r="G18" s="28" t="s">
        <v>44</v>
      </c>
      <c r="H18" s="27">
        <v>117</v>
      </c>
      <c r="I18" s="27">
        <f>IFERROR(購物清單[數量]*購物清單[單價],"")</f>
        <v>117</v>
      </c>
      <c r="J18" s="3"/>
    </row>
    <row r="19" spans="1:10" s="1" customFormat="1" ht="30" customHeight="1" x14ac:dyDescent="0.25">
      <c r="A19" s="6"/>
      <c r="B19" s="18" t="s">
        <v>3</v>
      </c>
      <c r="C19" s="19" t="s">
        <v>18</v>
      </c>
      <c r="D19" s="19" t="s">
        <v>28</v>
      </c>
      <c r="E19" s="19" t="s">
        <v>35</v>
      </c>
      <c r="F19" s="18">
        <v>1</v>
      </c>
      <c r="G19" s="28" t="s">
        <v>45</v>
      </c>
      <c r="H19" s="27">
        <v>90</v>
      </c>
      <c r="I19" s="27">
        <f>IFERROR(購物清單[數量]*購物清單[單價],"")</f>
        <v>90</v>
      </c>
      <c r="J19" s="3"/>
    </row>
    <row r="20" spans="1:10" s="1" customFormat="1" ht="30" customHeight="1" x14ac:dyDescent="0.25">
      <c r="A20" s="6"/>
      <c r="B20" s="18"/>
      <c r="C20" s="19" t="s">
        <v>19</v>
      </c>
      <c r="D20" s="19" t="s">
        <v>26</v>
      </c>
      <c r="E20" s="19" t="s">
        <v>31</v>
      </c>
      <c r="F20" s="18">
        <v>1</v>
      </c>
      <c r="G20" s="28" t="s">
        <v>44</v>
      </c>
      <c r="H20" s="27">
        <v>150</v>
      </c>
      <c r="I20" s="27">
        <f>IFERROR(購物清單[數量]*購物清單[單價],"")</f>
        <v>150</v>
      </c>
      <c r="J20" s="3" t="s">
        <v>51</v>
      </c>
    </row>
    <row r="21" spans="1:10" s="1" customFormat="1" ht="30" customHeight="1" x14ac:dyDescent="0.25">
      <c r="A21" s="6"/>
      <c r="B21" s="18"/>
      <c r="C21" s="19" t="s">
        <v>20</v>
      </c>
      <c r="D21" s="19" t="s">
        <v>29</v>
      </c>
      <c r="E21" s="19" t="s">
        <v>34</v>
      </c>
      <c r="F21" s="18">
        <v>10</v>
      </c>
      <c r="G21" s="28" t="s">
        <v>38</v>
      </c>
      <c r="H21" s="27">
        <v>240</v>
      </c>
      <c r="I21" s="27">
        <f>IFERROR(購物清單[數量]*購物清單[單價],"")</f>
        <v>2400</v>
      </c>
      <c r="J21" s="3" t="s">
        <v>52</v>
      </c>
    </row>
    <row r="22" spans="1:10" s="1" customFormat="1" ht="30" customHeight="1" x14ac:dyDescent="0.25">
      <c r="A22" s="6"/>
      <c r="B22" s="18"/>
      <c r="C22" s="19" t="s">
        <v>21</v>
      </c>
      <c r="D22" s="19" t="s">
        <v>30</v>
      </c>
      <c r="E22" s="19" t="s">
        <v>34</v>
      </c>
      <c r="F22" s="18">
        <v>6</v>
      </c>
      <c r="G22" s="28" t="s">
        <v>38</v>
      </c>
      <c r="H22" s="27">
        <v>270</v>
      </c>
      <c r="I22" s="27">
        <f>IFERROR(購物清單[數量]*購物清單[單價],"")</f>
        <v>1620</v>
      </c>
      <c r="J22" s="3"/>
    </row>
    <row r="23" spans="1:10" s="1" customFormat="1" ht="30" customHeight="1" x14ac:dyDescent="0.25">
      <c r="A23" s="6"/>
      <c r="B23" s="18"/>
      <c r="C23" s="19" t="s">
        <v>22</v>
      </c>
      <c r="D23" s="19" t="s">
        <v>30</v>
      </c>
      <c r="E23" s="19" t="s">
        <v>34</v>
      </c>
      <c r="F23" s="18">
        <v>5</v>
      </c>
      <c r="G23" s="28" t="s">
        <v>38</v>
      </c>
      <c r="H23" s="27">
        <v>330</v>
      </c>
      <c r="I23" s="27">
        <f>IFERROR(購物清單[數量]*購物清單[單價],"")</f>
        <v>1650</v>
      </c>
      <c r="J23" s="3"/>
    </row>
    <row r="24" spans="1:10" ht="30" customHeight="1" x14ac:dyDescent="0.25">
      <c r="H24" s="26"/>
    </row>
    <row r="25" spans="1:10" ht="30" customHeight="1" x14ac:dyDescent="0.25">
      <c r="H25" s="26"/>
    </row>
    <row r="26" spans="1:10" ht="30" customHeight="1" x14ac:dyDescent="0.25">
      <c r="H26" s="26"/>
    </row>
    <row r="27" spans="1:10" ht="30" customHeight="1" x14ac:dyDescent="0.25">
      <c r="H27" s="26"/>
    </row>
    <row r="28" spans="1:10" ht="30" customHeight="1" x14ac:dyDescent="0.25">
      <c r="H28" s="26"/>
    </row>
    <row r="29" spans="1:10" ht="30" customHeight="1" x14ac:dyDescent="0.25">
      <c r="H29" s="26"/>
    </row>
    <row r="30" spans="1:10" ht="30" customHeight="1" x14ac:dyDescent="0.25">
      <c r="H30" s="26"/>
    </row>
    <row r="31" spans="1:10" ht="30" customHeight="1" x14ac:dyDescent="0.25">
      <c r="H31" s="26"/>
    </row>
    <row r="32" spans="1:10" ht="30" customHeight="1" x14ac:dyDescent="0.25">
      <c r="H32" s="26"/>
    </row>
    <row r="33" spans="8:8" ht="30" customHeight="1" x14ac:dyDescent="0.25">
      <c r="H33" s="26"/>
    </row>
    <row r="34" spans="8:8" ht="30" customHeight="1" x14ac:dyDescent="0.25">
      <c r="H34" s="26"/>
    </row>
    <row r="35" spans="8:8" ht="30" customHeight="1" x14ac:dyDescent="0.25">
      <c r="H35" s="26"/>
    </row>
    <row r="36" spans="8:8" ht="30" customHeight="1" x14ac:dyDescent="0.25">
      <c r="H36" s="26"/>
    </row>
    <row r="37" spans="8:8" ht="30" customHeight="1" x14ac:dyDescent="0.25">
      <c r="H37" s="26"/>
    </row>
    <row r="38" spans="8:8" ht="30" customHeight="1" x14ac:dyDescent="0.25">
      <c r="H38" s="26"/>
    </row>
    <row r="39" spans="8:8" ht="30" customHeight="1" x14ac:dyDescent="0.25">
      <c r="H39" s="26"/>
    </row>
    <row r="40" spans="8:8" ht="30" customHeight="1" x14ac:dyDescent="0.25">
      <c r="H40" s="26"/>
    </row>
    <row r="41" spans="8:8" ht="30" customHeight="1" x14ac:dyDescent="0.25">
      <c r="H41" s="26"/>
    </row>
    <row r="42" spans="8:8" ht="30" customHeight="1" x14ac:dyDescent="0.25">
      <c r="H42" s="26"/>
    </row>
    <row r="43" spans="8:8" ht="30" customHeight="1" x14ac:dyDescent="0.25">
      <c r="H43" s="26"/>
    </row>
    <row r="44" spans="8:8" ht="30" customHeight="1" x14ac:dyDescent="0.25">
      <c r="H44" s="26"/>
    </row>
    <row r="45" spans="8:8" ht="30" customHeight="1" x14ac:dyDescent="0.25">
      <c r="H45" s="26"/>
    </row>
    <row r="46" spans="8:8" ht="30" customHeight="1" x14ac:dyDescent="0.25">
      <c r="H46" s="26"/>
    </row>
    <row r="47" spans="8:8" ht="30" customHeight="1" x14ac:dyDescent="0.25">
      <c r="H47" s="26"/>
    </row>
    <row r="48" spans="8:8" ht="30" customHeight="1" x14ac:dyDescent="0.25">
      <c r="H48" s="26"/>
    </row>
    <row r="49" spans="8:8" ht="30" customHeight="1" x14ac:dyDescent="0.25">
      <c r="H49" s="26"/>
    </row>
    <row r="50" spans="8:8" ht="30" customHeight="1" x14ac:dyDescent="0.25">
      <c r="H50" s="26"/>
    </row>
    <row r="51" spans="8:8" ht="30" customHeight="1" x14ac:dyDescent="0.25">
      <c r="H51" s="26"/>
    </row>
    <row r="52" spans="8:8" ht="30" customHeight="1" x14ac:dyDescent="0.25">
      <c r="H52" s="26"/>
    </row>
    <row r="53" spans="8:8" ht="30" customHeight="1" x14ac:dyDescent="0.25">
      <c r="H53" s="26"/>
    </row>
    <row r="54" spans="8:8" ht="30" customHeight="1" x14ac:dyDescent="0.25">
      <c r="H54" s="26"/>
    </row>
    <row r="55" spans="8:8" ht="30" customHeight="1" x14ac:dyDescent="0.25">
      <c r="H55" s="26"/>
    </row>
    <row r="56" spans="8:8" ht="30" customHeight="1" x14ac:dyDescent="0.25">
      <c r="H56" s="26"/>
    </row>
    <row r="57" spans="8:8" ht="30" customHeight="1" x14ac:dyDescent="0.25">
      <c r="H57" s="26"/>
    </row>
    <row r="58" spans="8:8" ht="30" customHeight="1" x14ac:dyDescent="0.25">
      <c r="H58" s="26"/>
    </row>
    <row r="59" spans="8:8" ht="30" customHeight="1" x14ac:dyDescent="0.25">
      <c r="H59" s="26"/>
    </row>
    <row r="60" spans="8:8" ht="30" customHeight="1" x14ac:dyDescent="0.25">
      <c r="H60" s="26"/>
    </row>
    <row r="61" spans="8:8" ht="30" customHeight="1" x14ac:dyDescent="0.25">
      <c r="H61" s="26"/>
    </row>
    <row r="62" spans="8:8" ht="30" customHeight="1" x14ac:dyDescent="0.25">
      <c r="H62" s="26"/>
    </row>
    <row r="63" spans="8:8" ht="30" customHeight="1" x14ac:dyDescent="0.25">
      <c r="H63" s="26"/>
    </row>
    <row r="64" spans="8:8" ht="30" customHeight="1" x14ac:dyDescent="0.25">
      <c r="H64" s="26"/>
    </row>
    <row r="65" spans="8:8" ht="30" customHeight="1" x14ac:dyDescent="0.25">
      <c r="H65" s="26"/>
    </row>
    <row r="66" spans="8:8" ht="30" customHeight="1" x14ac:dyDescent="0.25">
      <c r="H66" s="26"/>
    </row>
    <row r="67" spans="8:8" ht="30" customHeight="1" x14ac:dyDescent="0.25">
      <c r="H67" s="26"/>
    </row>
    <row r="68" spans="8:8" ht="30" customHeight="1" x14ac:dyDescent="0.25">
      <c r="H68" s="26"/>
    </row>
    <row r="69" spans="8:8" ht="30" customHeight="1" x14ac:dyDescent="0.25">
      <c r="H69" s="26"/>
    </row>
    <row r="70" spans="8:8" ht="30" customHeight="1" x14ac:dyDescent="0.25">
      <c r="H70" s="26"/>
    </row>
    <row r="71" spans="8:8" ht="30" customHeight="1" x14ac:dyDescent="0.25">
      <c r="H71" s="26"/>
    </row>
    <row r="72" spans="8:8" ht="30" customHeight="1" x14ac:dyDescent="0.25">
      <c r="H72" s="26"/>
    </row>
    <row r="73" spans="8:8" ht="30" customHeight="1" x14ac:dyDescent="0.25">
      <c r="H73" s="26"/>
    </row>
    <row r="74" spans="8:8" ht="30" customHeight="1" x14ac:dyDescent="0.25">
      <c r="H74" s="26"/>
    </row>
    <row r="75" spans="8:8" ht="30" customHeight="1" x14ac:dyDescent="0.25">
      <c r="H75" s="26"/>
    </row>
    <row r="76" spans="8:8" ht="30" customHeight="1" x14ac:dyDescent="0.25">
      <c r="H76" s="26"/>
    </row>
    <row r="77" spans="8:8" ht="30" customHeight="1" x14ac:dyDescent="0.25">
      <c r="H77" s="26"/>
    </row>
    <row r="78" spans="8:8" ht="30" customHeight="1" x14ac:dyDescent="0.25">
      <c r="H78" s="26"/>
    </row>
    <row r="79" spans="8:8" ht="30" customHeight="1" x14ac:dyDescent="0.25">
      <c r="H79" s="26"/>
    </row>
    <row r="80" spans="8:8" ht="30" customHeight="1" x14ac:dyDescent="0.25">
      <c r="H80" s="26"/>
    </row>
    <row r="81" spans="8:8" ht="30" customHeight="1" x14ac:dyDescent="0.25">
      <c r="H81" s="26"/>
    </row>
    <row r="82" spans="8:8" ht="30" customHeight="1" x14ac:dyDescent="0.25">
      <c r="H82" s="26"/>
    </row>
    <row r="83" spans="8:8" ht="30" customHeight="1" x14ac:dyDescent="0.25">
      <c r="H83" s="26"/>
    </row>
    <row r="84" spans="8:8" ht="30" customHeight="1" x14ac:dyDescent="0.25">
      <c r="H84" s="26"/>
    </row>
    <row r="85" spans="8:8" ht="30" customHeight="1" x14ac:dyDescent="0.25">
      <c r="H85" s="26"/>
    </row>
    <row r="86" spans="8:8" ht="30" customHeight="1" x14ac:dyDescent="0.25">
      <c r="H86" s="26"/>
    </row>
    <row r="87" spans="8:8" ht="30" customHeight="1" x14ac:dyDescent="0.25">
      <c r="H87" s="26"/>
    </row>
    <row r="88" spans="8:8" ht="30" customHeight="1" x14ac:dyDescent="0.25">
      <c r="H88" s="26"/>
    </row>
    <row r="89" spans="8:8" ht="30" customHeight="1" x14ac:dyDescent="0.25">
      <c r="H89" s="26"/>
    </row>
    <row r="90" spans="8:8" ht="30" customHeight="1" x14ac:dyDescent="0.25">
      <c r="H90" s="26"/>
    </row>
    <row r="91" spans="8:8" ht="30" customHeight="1" x14ac:dyDescent="0.25">
      <c r="H91" s="26"/>
    </row>
    <row r="92" spans="8:8" ht="30" customHeight="1" x14ac:dyDescent="0.25">
      <c r="H92" s="26"/>
    </row>
    <row r="93" spans="8:8" ht="30" customHeight="1" x14ac:dyDescent="0.25">
      <c r="H93" s="26"/>
    </row>
    <row r="94" spans="8:8" ht="30" customHeight="1" x14ac:dyDescent="0.25">
      <c r="H94" s="26"/>
    </row>
    <row r="95" spans="8:8" ht="30" customHeight="1" x14ac:dyDescent="0.25">
      <c r="H95" s="26"/>
    </row>
    <row r="96" spans="8:8" ht="30" customHeight="1" x14ac:dyDescent="0.25">
      <c r="H96" s="26"/>
    </row>
    <row r="97" spans="8:8" ht="30" customHeight="1" x14ac:dyDescent="0.25">
      <c r="H97" s="26"/>
    </row>
    <row r="98" spans="8:8" ht="30" customHeight="1" x14ac:dyDescent="0.25">
      <c r="H98" s="26"/>
    </row>
    <row r="99" spans="8:8" ht="30" customHeight="1" x14ac:dyDescent="0.25">
      <c r="H99" s="26"/>
    </row>
    <row r="100" spans="8:8" ht="30" customHeight="1" x14ac:dyDescent="0.25">
      <c r="H100" s="26"/>
    </row>
    <row r="101" spans="8:8" ht="30" customHeight="1" x14ac:dyDescent="0.25">
      <c r="H101" s="26"/>
    </row>
    <row r="102" spans="8:8" ht="30" customHeight="1" x14ac:dyDescent="0.25">
      <c r="H102" s="26"/>
    </row>
    <row r="103" spans="8:8" ht="30" customHeight="1" x14ac:dyDescent="0.25">
      <c r="H103" s="26"/>
    </row>
    <row r="104" spans="8:8" ht="30" customHeight="1" x14ac:dyDescent="0.25">
      <c r="H104" s="26"/>
    </row>
    <row r="105" spans="8:8" ht="30" customHeight="1" x14ac:dyDescent="0.25">
      <c r="H105" s="26"/>
    </row>
    <row r="106" spans="8:8" ht="30" customHeight="1" x14ac:dyDescent="0.25">
      <c r="H106" s="26"/>
    </row>
    <row r="107" spans="8:8" ht="30" customHeight="1" x14ac:dyDescent="0.25">
      <c r="H107" s="26"/>
    </row>
    <row r="108" spans="8:8" ht="30" customHeight="1" x14ac:dyDescent="0.25">
      <c r="H108" s="26"/>
    </row>
    <row r="109" spans="8:8" ht="30" customHeight="1" x14ac:dyDescent="0.25">
      <c r="H109" s="26"/>
    </row>
    <row r="110" spans="8:8" ht="30" customHeight="1" x14ac:dyDescent="0.25">
      <c r="H110" s="26"/>
    </row>
    <row r="111" spans="8:8" ht="30" customHeight="1" x14ac:dyDescent="0.25">
      <c r="H111" s="26"/>
    </row>
    <row r="112" spans="8:8" ht="30" customHeight="1" x14ac:dyDescent="0.25">
      <c r="H112" s="26"/>
    </row>
    <row r="113" spans="8:8" ht="30" customHeight="1" x14ac:dyDescent="0.25">
      <c r="H113" s="26"/>
    </row>
    <row r="114" spans="8:8" ht="30" customHeight="1" x14ac:dyDescent="0.25">
      <c r="H114" s="26"/>
    </row>
    <row r="115" spans="8:8" ht="30" customHeight="1" x14ac:dyDescent="0.25">
      <c r="H115" s="26"/>
    </row>
    <row r="116" spans="8:8" ht="30" customHeight="1" x14ac:dyDescent="0.25">
      <c r="H116" s="26"/>
    </row>
    <row r="117" spans="8:8" ht="30" customHeight="1" x14ac:dyDescent="0.25">
      <c r="H117" s="26"/>
    </row>
    <row r="118" spans="8:8" ht="30" customHeight="1" x14ac:dyDescent="0.25">
      <c r="H118" s="26"/>
    </row>
    <row r="119" spans="8:8" ht="30" customHeight="1" x14ac:dyDescent="0.25">
      <c r="H119" s="26"/>
    </row>
    <row r="120" spans="8:8" ht="30" customHeight="1" x14ac:dyDescent="0.25">
      <c r="H120" s="26"/>
    </row>
    <row r="121" spans="8:8" ht="30" customHeight="1" x14ac:dyDescent="0.25">
      <c r="H121" s="26"/>
    </row>
    <row r="122" spans="8:8" ht="30" customHeight="1" x14ac:dyDescent="0.25">
      <c r="H122" s="26"/>
    </row>
    <row r="123" spans="8:8" ht="30" customHeight="1" x14ac:dyDescent="0.25">
      <c r="H123" s="26"/>
    </row>
    <row r="124" spans="8:8" ht="30" customHeight="1" x14ac:dyDescent="0.25">
      <c r="H124" s="26"/>
    </row>
    <row r="125" spans="8:8" ht="30" customHeight="1" x14ac:dyDescent="0.25">
      <c r="H125" s="26"/>
    </row>
    <row r="126" spans="8:8" ht="30" customHeight="1" x14ac:dyDescent="0.25">
      <c r="H126" s="26"/>
    </row>
    <row r="127" spans="8:8" ht="30" customHeight="1" x14ac:dyDescent="0.25">
      <c r="H127" s="26"/>
    </row>
    <row r="128" spans="8:8" ht="30" customHeight="1" x14ac:dyDescent="0.25">
      <c r="H128" s="26"/>
    </row>
    <row r="129" spans="8:8" ht="30" customHeight="1" x14ac:dyDescent="0.25">
      <c r="H129" s="26"/>
    </row>
    <row r="130" spans="8:8" ht="30" customHeight="1" x14ac:dyDescent="0.25">
      <c r="H130" s="26"/>
    </row>
    <row r="131" spans="8:8" ht="30" customHeight="1" x14ac:dyDescent="0.25">
      <c r="H131" s="26"/>
    </row>
    <row r="132" spans="8:8" ht="30" customHeight="1" x14ac:dyDescent="0.25">
      <c r="H132" s="26"/>
    </row>
    <row r="133" spans="8:8" ht="30" customHeight="1" x14ac:dyDescent="0.25">
      <c r="H133" s="26"/>
    </row>
    <row r="134" spans="8:8" ht="30" customHeight="1" x14ac:dyDescent="0.25">
      <c r="H134" s="26"/>
    </row>
    <row r="135" spans="8:8" ht="30" customHeight="1" x14ac:dyDescent="0.25">
      <c r="H135" s="26"/>
    </row>
    <row r="136" spans="8:8" ht="30" customHeight="1" x14ac:dyDescent="0.25">
      <c r="H136" s="26"/>
    </row>
    <row r="137" spans="8:8" ht="30" customHeight="1" x14ac:dyDescent="0.25">
      <c r="H137" s="26"/>
    </row>
    <row r="138" spans="8:8" ht="30" customHeight="1" x14ac:dyDescent="0.25">
      <c r="H138" s="26"/>
    </row>
    <row r="139" spans="8:8" ht="30" customHeight="1" x14ac:dyDescent="0.25">
      <c r="H139" s="26"/>
    </row>
    <row r="140" spans="8:8" ht="30" customHeight="1" x14ac:dyDescent="0.25">
      <c r="H140" s="26"/>
    </row>
    <row r="141" spans="8:8" ht="30" customHeight="1" x14ac:dyDescent="0.25">
      <c r="H141" s="26"/>
    </row>
    <row r="142" spans="8:8" ht="30" customHeight="1" x14ac:dyDescent="0.25">
      <c r="H142" s="26"/>
    </row>
    <row r="143" spans="8:8" ht="30" customHeight="1" x14ac:dyDescent="0.25">
      <c r="H143" s="26"/>
    </row>
    <row r="144" spans="8:8" ht="30" customHeight="1" x14ac:dyDescent="0.25">
      <c r="H144" s="26"/>
    </row>
    <row r="145" spans="8:8" ht="30" customHeight="1" x14ac:dyDescent="0.25">
      <c r="H145" s="26"/>
    </row>
    <row r="146" spans="8:8" ht="30" customHeight="1" x14ac:dyDescent="0.25">
      <c r="H146" s="26"/>
    </row>
    <row r="147" spans="8:8" ht="30" customHeight="1" x14ac:dyDescent="0.25">
      <c r="H147" s="26"/>
    </row>
    <row r="148" spans="8:8" ht="30" customHeight="1" x14ac:dyDescent="0.25">
      <c r="H148" s="26"/>
    </row>
    <row r="149" spans="8:8" ht="30" customHeight="1" x14ac:dyDescent="0.25">
      <c r="H149" s="26"/>
    </row>
    <row r="150" spans="8:8" ht="30" customHeight="1" x14ac:dyDescent="0.25">
      <c r="H150" s="26"/>
    </row>
    <row r="151" spans="8:8" ht="30" customHeight="1" x14ac:dyDescent="0.25">
      <c r="H151" s="26"/>
    </row>
    <row r="152" spans="8:8" ht="30" customHeight="1" x14ac:dyDescent="0.25">
      <c r="H152" s="26"/>
    </row>
    <row r="153" spans="8:8" ht="30" customHeight="1" x14ac:dyDescent="0.25">
      <c r="H153" s="26"/>
    </row>
    <row r="154" spans="8:8" ht="30" customHeight="1" x14ac:dyDescent="0.25">
      <c r="H154" s="26"/>
    </row>
    <row r="155" spans="8:8" ht="30" customHeight="1" x14ac:dyDescent="0.25">
      <c r="H155" s="26"/>
    </row>
    <row r="156" spans="8:8" ht="30" customHeight="1" x14ac:dyDescent="0.25">
      <c r="H156" s="26"/>
    </row>
    <row r="157" spans="8:8" ht="30" customHeight="1" x14ac:dyDescent="0.25">
      <c r="H157" s="26"/>
    </row>
    <row r="158" spans="8:8" ht="30" customHeight="1" x14ac:dyDescent="0.25">
      <c r="H158" s="26"/>
    </row>
    <row r="159" spans="8:8" ht="30" customHeight="1" x14ac:dyDescent="0.25">
      <c r="H159" s="26"/>
    </row>
    <row r="160" spans="8:8" ht="30" customHeight="1" x14ac:dyDescent="0.25">
      <c r="H160" s="26"/>
    </row>
    <row r="161" spans="8:8" ht="30" customHeight="1" x14ac:dyDescent="0.25">
      <c r="H161" s="26"/>
    </row>
    <row r="162" spans="8:8" ht="30" customHeight="1" x14ac:dyDescent="0.25">
      <c r="H162" s="26"/>
    </row>
    <row r="163" spans="8:8" ht="30" customHeight="1" x14ac:dyDescent="0.25">
      <c r="H163" s="26"/>
    </row>
    <row r="164" spans="8:8" ht="30" customHeight="1" x14ac:dyDescent="0.25">
      <c r="H164" s="26"/>
    </row>
    <row r="165" spans="8:8" ht="30" customHeight="1" x14ac:dyDescent="0.25">
      <c r="H165" s="26"/>
    </row>
    <row r="166" spans="8:8" ht="30" customHeight="1" x14ac:dyDescent="0.25">
      <c r="H166" s="26"/>
    </row>
    <row r="167" spans="8:8" ht="30" customHeight="1" x14ac:dyDescent="0.25">
      <c r="H167" s="26"/>
    </row>
    <row r="168" spans="8:8" ht="30" customHeight="1" x14ac:dyDescent="0.25">
      <c r="H168" s="26"/>
    </row>
    <row r="169" spans="8:8" ht="30" customHeight="1" x14ac:dyDescent="0.25">
      <c r="H169" s="26"/>
    </row>
    <row r="170" spans="8:8" ht="30" customHeight="1" x14ac:dyDescent="0.25">
      <c r="H170" s="26"/>
    </row>
    <row r="171" spans="8:8" ht="30" customHeight="1" x14ac:dyDescent="0.25">
      <c r="H171" s="26"/>
    </row>
    <row r="172" spans="8:8" ht="30" customHeight="1" x14ac:dyDescent="0.25">
      <c r="H172" s="26"/>
    </row>
    <row r="173" spans="8:8" ht="30" customHeight="1" x14ac:dyDescent="0.25">
      <c r="H173" s="26"/>
    </row>
    <row r="174" spans="8:8" ht="30" customHeight="1" x14ac:dyDescent="0.25">
      <c r="H174" s="26"/>
    </row>
    <row r="175" spans="8:8" ht="30" customHeight="1" x14ac:dyDescent="0.25">
      <c r="H175" s="26"/>
    </row>
    <row r="176" spans="8:8" ht="30" customHeight="1" x14ac:dyDescent="0.25">
      <c r="H176" s="26"/>
    </row>
    <row r="177" spans="8:8" ht="30" customHeight="1" x14ac:dyDescent="0.25">
      <c r="H177" s="26"/>
    </row>
    <row r="178" spans="8:8" ht="30" customHeight="1" x14ac:dyDescent="0.25">
      <c r="H178" s="26"/>
    </row>
    <row r="179" spans="8:8" ht="30" customHeight="1" x14ac:dyDescent="0.25">
      <c r="H179" s="26"/>
    </row>
    <row r="180" spans="8:8" ht="30" customHeight="1" x14ac:dyDescent="0.25">
      <c r="H180" s="26"/>
    </row>
    <row r="181" spans="8:8" ht="30" customHeight="1" x14ac:dyDescent="0.25">
      <c r="H181" s="26"/>
    </row>
    <row r="182" spans="8:8" ht="30" customHeight="1" x14ac:dyDescent="0.25">
      <c r="H182" s="26"/>
    </row>
    <row r="183" spans="8:8" ht="30" customHeight="1" x14ac:dyDescent="0.25">
      <c r="H183" s="26"/>
    </row>
    <row r="184" spans="8:8" ht="30" customHeight="1" x14ac:dyDescent="0.25">
      <c r="H184" s="26"/>
    </row>
    <row r="185" spans="8:8" ht="30" customHeight="1" x14ac:dyDescent="0.25">
      <c r="H185" s="26"/>
    </row>
    <row r="186" spans="8:8" ht="30" customHeight="1" x14ac:dyDescent="0.25">
      <c r="H186" s="26"/>
    </row>
    <row r="187" spans="8:8" ht="30" customHeight="1" x14ac:dyDescent="0.25">
      <c r="H187" s="26"/>
    </row>
    <row r="188" spans="8:8" ht="30" customHeight="1" x14ac:dyDescent="0.25">
      <c r="H188" s="26"/>
    </row>
    <row r="189" spans="8:8" ht="30" customHeight="1" x14ac:dyDescent="0.25">
      <c r="H189" s="26"/>
    </row>
    <row r="190" spans="8:8" ht="30" customHeight="1" x14ac:dyDescent="0.25">
      <c r="H190" s="26"/>
    </row>
    <row r="191" spans="8:8" ht="30" customHeight="1" x14ac:dyDescent="0.25">
      <c r="H191" s="26"/>
    </row>
    <row r="192" spans="8:8" ht="30" customHeight="1" x14ac:dyDescent="0.25">
      <c r="H192" s="26"/>
    </row>
    <row r="193" spans="8:8" ht="30" customHeight="1" x14ac:dyDescent="0.25">
      <c r="H193" s="26"/>
    </row>
    <row r="194" spans="8:8" ht="30" customHeight="1" x14ac:dyDescent="0.25">
      <c r="H194" s="26"/>
    </row>
    <row r="195" spans="8:8" ht="30" customHeight="1" x14ac:dyDescent="0.25">
      <c r="H195" s="26"/>
    </row>
    <row r="196" spans="8:8" ht="30" customHeight="1" x14ac:dyDescent="0.25">
      <c r="H196" s="26"/>
    </row>
    <row r="197" spans="8:8" ht="30" customHeight="1" x14ac:dyDescent="0.25">
      <c r="H197" s="26"/>
    </row>
    <row r="198" spans="8:8" ht="30" customHeight="1" x14ac:dyDescent="0.25">
      <c r="H198" s="26"/>
    </row>
    <row r="199" spans="8:8" ht="30" customHeight="1" x14ac:dyDescent="0.25">
      <c r="H199" s="26"/>
    </row>
    <row r="200" spans="8:8" ht="30" customHeight="1" x14ac:dyDescent="0.25">
      <c r="H200" s="26"/>
    </row>
    <row r="201" spans="8:8" ht="30" customHeight="1" x14ac:dyDescent="0.25">
      <c r="H201" s="26"/>
    </row>
    <row r="202" spans="8:8" ht="30" customHeight="1" x14ac:dyDescent="0.25">
      <c r="H202" s="26"/>
    </row>
    <row r="203" spans="8:8" ht="30" customHeight="1" x14ac:dyDescent="0.25">
      <c r="H203" s="26"/>
    </row>
    <row r="204" spans="8:8" ht="30" customHeight="1" x14ac:dyDescent="0.25">
      <c r="H204" s="26"/>
    </row>
    <row r="205" spans="8:8" ht="30" customHeight="1" x14ac:dyDescent="0.25">
      <c r="H205" s="26"/>
    </row>
    <row r="206" spans="8:8" ht="30" customHeight="1" x14ac:dyDescent="0.25">
      <c r="H206" s="26"/>
    </row>
    <row r="207" spans="8:8" ht="30" customHeight="1" x14ac:dyDescent="0.25">
      <c r="H207" s="26"/>
    </row>
    <row r="208" spans="8:8" ht="30" customHeight="1" x14ac:dyDescent="0.25">
      <c r="H208" s="26"/>
    </row>
    <row r="209" spans="8:8" ht="30" customHeight="1" x14ac:dyDescent="0.25">
      <c r="H209" s="26"/>
    </row>
    <row r="210" spans="8:8" ht="30" customHeight="1" x14ac:dyDescent="0.25">
      <c r="H210" s="26"/>
    </row>
    <row r="211" spans="8:8" ht="30" customHeight="1" x14ac:dyDescent="0.25">
      <c r="H211" s="26"/>
    </row>
    <row r="212" spans="8:8" ht="30" customHeight="1" x14ac:dyDescent="0.25">
      <c r="H212" s="26"/>
    </row>
    <row r="213" spans="8:8" ht="30" customHeight="1" x14ac:dyDescent="0.25">
      <c r="H213" s="26"/>
    </row>
    <row r="214" spans="8:8" ht="30" customHeight="1" x14ac:dyDescent="0.25">
      <c r="H214" s="26"/>
    </row>
    <row r="215" spans="8:8" ht="30" customHeight="1" x14ac:dyDescent="0.25">
      <c r="H215" s="26"/>
    </row>
    <row r="216" spans="8:8" ht="30" customHeight="1" x14ac:dyDescent="0.25">
      <c r="H216" s="26"/>
    </row>
    <row r="217" spans="8:8" ht="30" customHeight="1" x14ac:dyDescent="0.25">
      <c r="H217" s="26"/>
    </row>
    <row r="218" spans="8:8" ht="30" customHeight="1" x14ac:dyDescent="0.25">
      <c r="H218" s="26"/>
    </row>
    <row r="219" spans="8:8" ht="30" customHeight="1" x14ac:dyDescent="0.25">
      <c r="H219" s="26"/>
    </row>
    <row r="220" spans="8:8" ht="30" customHeight="1" x14ac:dyDescent="0.25">
      <c r="H220" s="26"/>
    </row>
    <row r="221" spans="8:8" ht="30" customHeight="1" x14ac:dyDescent="0.25">
      <c r="H221" s="26"/>
    </row>
    <row r="222" spans="8:8" ht="30" customHeight="1" x14ac:dyDescent="0.25">
      <c r="H222" s="26"/>
    </row>
    <row r="223" spans="8:8" ht="30" customHeight="1" x14ac:dyDescent="0.25">
      <c r="H223" s="26"/>
    </row>
    <row r="224" spans="8:8" ht="30" customHeight="1" x14ac:dyDescent="0.25">
      <c r="H224" s="26"/>
    </row>
    <row r="225" spans="8:8" ht="30" customHeight="1" x14ac:dyDescent="0.25">
      <c r="H225" s="26"/>
    </row>
    <row r="226" spans="8:8" ht="30" customHeight="1" x14ac:dyDescent="0.25">
      <c r="H226" s="26"/>
    </row>
    <row r="227" spans="8:8" ht="30" customHeight="1" x14ac:dyDescent="0.25">
      <c r="H227" s="26"/>
    </row>
    <row r="228" spans="8:8" ht="30" customHeight="1" x14ac:dyDescent="0.25">
      <c r="H228" s="26"/>
    </row>
    <row r="229" spans="8:8" ht="30" customHeight="1" x14ac:dyDescent="0.25">
      <c r="H229" s="26"/>
    </row>
    <row r="230" spans="8:8" ht="30" customHeight="1" x14ac:dyDescent="0.25">
      <c r="H230" s="26"/>
    </row>
    <row r="231" spans="8:8" ht="30" customHeight="1" x14ac:dyDescent="0.25">
      <c r="H231" s="26"/>
    </row>
    <row r="232" spans="8:8" ht="30" customHeight="1" x14ac:dyDescent="0.25">
      <c r="H232" s="26"/>
    </row>
    <row r="233" spans="8:8" ht="30" customHeight="1" x14ac:dyDescent="0.25">
      <c r="H233" s="26"/>
    </row>
    <row r="234" spans="8:8" ht="30" customHeight="1" x14ac:dyDescent="0.25">
      <c r="H234" s="26"/>
    </row>
    <row r="235" spans="8:8" ht="30" customHeight="1" x14ac:dyDescent="0.25">
      <c r="H235" s="26"/>
    </row>
    <row r="236" spans="8:8" ht="30" customHeight="1" x14ac:dyDescent="0.25">
      <c r="H236" s="26"/>
    </row>
    <row r="237" spans="8:8" ht="30" customHeight="1" x14ac:dyDescent="0.25">
      <c r="H237" s="26"/>
    </row>
    <row r="238" spans="8:8" ht="30" customHeight="1" x14ac:dyDescent="0.25">
      <c r="H238" s="26"/>
    </row>
    <row r="239" spans="8:8" ht="30" customHeight="1" x14ac:dyDescent="0.25">
      <c r="H239" s="26"/>
    </row>
    <row r="240" spans="8:8" ht="30" customHeight="1" x14ac:dyDescent="0.25">
      <c r="H240" s="26"/>
    </row>
    <row r="241" spans="8:8" ht="30" customHeight="1" x14ac:dyDescent="0.25">
      <c r="H241" s="26"/>
    </row>
    <row r="242" spans="8:8" ht="30" customHeight="1" x14ac:dyDescent="0.25">
      <c r="H242" s="26"/>
    </row>
    <row r="243" spans="8:8" ht="30" customHeight="1" x14ac:dyDescent="0.25">
      <c r="H243" s="26"/>
    </row>
    <row r="244" spans="8:8" ht="30" customHeight="1" x14ac:dyDescent="0.25">
      <c r="H244" s="26"/>
    </row>
    <row r="245" spans="8:8" ht="30" customHeight="1" x14ac:dyDescent="0.25">
      <c r="H245" s="26"/>
    </row>
    <row r="246" spans="8:8" ht="30" customHeight="1" x14ac:dyDescent="0.25">
      <c r="H246" s="26"/>
    </row>
    <row r="247" spans="8:8" ht="30" customHeight="1" x14ac:dyDescent="0.25">
      <c r="H247" s="26"/>
    </row>
    <row r="248" spans="8:8" ht="30" customHeight="1" x14ac:dyDescent="0.25">
      <c r="H248" s="26"/>
    </row>
    <row r="249" spans="8:8" ht="30" customHeight="1" x14ac:dyDescent="0.25">
      <c r="H249" s="26"/>
    </row>
    <row r="250" spans="8:8" ht="30" customHeight="1" x14ac:dyDescent="0.25">
      <c r="H250" s="26"/>
    </row>
    <row r="251" spans="8:8" ht="30" customHeight="1" x14ac:dyDescent="0.25">
      <c r="H251" s="26"/>
    </row>
    <row r="252" spans="8:8" ht="30" customHeight="1" x14ac:dyDescent="0.25">
      <c r="H252" s="26"/>
    </row>
    <row r="253" spans="8:8" ht="30" customHeight="1" x14ac:dyDescent="0.25">
      <c r="H253" s="26"/>
    </row>
    <row r="254" spans="8:8" ht="30" customHeight="1" x14ac:dyDescent="0.25">
      <c r="H254" s="26"/>
    </row>
    <row r="255" spans="8:8" ht="30" customHeight="1" x14ac:dyDescent="0.25">
      <c r="H255" s="26"/>
    </row>
    <row r="256" spans="8:8" ht="30" customHeight="1" x14ac:dyDescent="0.25">
      <c r="H256" s="26"/>
    </row>
    <row r="257" spans="8:8" ht="30" customHeight="1" x14ac:dyDescent="0.25">
      <c r="H257" s="26"/>
    </row>
    <row r="258" spans="8:8" ht="30" customHeight="1" x14ac:dyDescent="0.25">
      <c r="H258" s="26"/>
    </row>
    <row r="259" spans="8:8" ht="30" customHeight="1" x14ac:dyDescent="0.25">
      <c r="H259" s="26"/>
    </row>
    <row r="260" spans="8:8" ht="30" customHeight="1" x14ac:dyDescent="0.25">
      <c r="H260" s="26"/>
    </row>
    <row r="261" spans="8:8" ht="30" customHeight="1" x14ac:dyDescent="0.25">
      <c r="H261" s="26"/>
    </row>
    <row r="262" spans="8:8" ht="30" customHeight="1" x14ac:dyDescent="0.25">
      <c r="H262" s="26"/>
    </row>
    <row r="263" spans="8:8" ht="30" customHeight="1" x14ac:dyDescent="0.25">
      <c r="H263" s="26"/>
    </row>
    <row r="264" spans="8:8" ht="30" customHeight="1" x14ac:dyDescent="0.25">
      <c r="H264" s="26"/>
    </row>
    <row r="265" spans="8:8" ht="30" customHeight="1" x14ac:dyDescent="0.25">
      <c r="H265" s="26"/>
    </row>
    <row r="266" spans="8:8" ht="30" customHeight="1" x14ac:dyDescent="0.25">
      <c r="H266" s="26"/>
    </row>
    <row r="267" spans="8:8" ht="30" customHeight="1" x14ac:dyDescent="0.25">
      <c r="H267" s="26"/>
    </row>
    <row r="268" spans="8:8" ht="30" customHeight="1" x14ac:dyDescent="0.25">
      <c r="H268" s="26"/>
    </row>
    <row r="269" spans="8:8" ht="30" customHeight="1" x14ac:dyDescent="0.25">
      <c r="H269" s="26"/>
    </row>
    <row r="270" spans="8:8" ht="30" customHeight="1" x14ac:dyDescent="0.25">
      <c r="H270" s="26"/>
    </row>
    <row r="271" spans="8:8" ht="30" customHeight="1" x14ac:dyDescent="0.25">
      <c r="H271" s="26"/>
    </row>
    <row r="272" spans="8:8" ht="30" customHeight="1" x14ac:dyDescent="0.25">
      <c r="H272" s="26"/>
    </row>
    <row r="273" spans="8:8" ht="30" customHeight="1" x14ac:dyDescent="0.25">
      <c r="H273" s="26"/>
    </row>
    <row r="274" spans="8:8" ht="30" customHeight="1" x14ac:dyDescent="0.25">
      <c r="H274" s="26"/>
    </row>
    <row r="275" spans="8:8" ht="30" customHeight="1" x14ac:dyDescent="0.25">
      <c r="H275" s="26"/>
    </row>
    <row r="276" spans="8:8" ht="30" customHeight="1" x14ac:dyDescent="0.25">
      <c r="H276" s="26"/>
    </row>
    <row r="277" spans="8:8" ht="30" customHeight="1" x14ac:dyDescent="0.25">
      <c r="H277" s="26"/>
    </row>
    <row r="278" spans="8:8" ht="30" customHeight="1" x14ac:dyDescent="0.25">
      <c r="H278" s="26"/>
    </row>
    <row r="279" spans="8:8" ht="30" customHeight="1" x14ac:dyDescent="0.25">
      <c r="H279" s="26"/>
    </row>
    <row r="280" spans="8:8" ht="30" customHeight="1" x14ac:dyDescent="0.25">
      <c r="H280" s="26"/>
    </row>
    <row r="281" spans="8:8" ht="30" customHeight="1" x14ac:dyDescent="0.25">
      <c r="H281" s="26"/>
    </row>
    <row r="282" spans="8:8" ht="30" customHeight="1" x14ac:dyDescent="0.25">
      <c r="H282" s="26"/>
    </row>
    <row r="283" spans="8:8" ht="30" customHeight="1" x14ac:dyDescent="0.25">
      <c r="H283" s="26"/>
    </row>
    <row r="284" spans="8:8" ht="30" customHeight="1" x14ac:dyDescent="0.25">
      <c r="H284" s="26"/>
    </row>
    <row r="285" spans="8:8" ht="30" customHeight="1" x14ac:dyDescent="0.25">
      <c r="H285" s="26"/>
    </row>
    <row r="286" spans="8:8" ht="30" customHeight="1" x14ac:dyDescent="0.25">
      <c r="H286" s="26"/>
    </row>
    <row r="287" spans="8:8" ht="30" customHeight="1" x14ac:dyDescent="0.25">
      <c r="H287" s="26"/>
    </row>
    <row r="288" spans="8:8" ht="30" customHeight="1" x14ac:dyDescent="0.25">
      <c r="H288" s="26"/>
    </row>
    <row r="289" spans="8:8" ht="30" customHeight="1" x14ac:dyDescent="0.25">
      <c r="H289" s="26"/>
    </row>
    <row r="290" spans="8:8" ht="30" customHeight="1" x14ac:dyDescent="0.25">
      <c r="H290" s="26"/>
    </row>
    <row r="291" spans="8:8" ht="30" customHeight="1" x14ac:dyDescent="0.25">
      <c r="H291" s="26"/>
    </row>
    <row r="292" spans="8:8" ht="30" customHeight="1" x14ac:dyDescent="0.25">
      <c r="H292" s="26"/>
    </row>
    <row r="293" spans="8:8" ht="30" customHeight="1" x14ac:dyDescent="0.25">
      <c r="H293" s="26"/>
    </row>
    <row r="294" spans="8:8" ht="30" customHeight="1" x14ac:dyDescent="0.25">
      <c r="H294" s="26"/>
    </row>
    <row r="295" spans="8:8" ht="30" customHeight="1" x14ac:dyDescent="0.25">
      <c r="H295" s="26"/>
    </row>
    <row r="296" spans="8:8" ht="30" customHeight="1" x14ac:dyDescent="0.25">
      <c r="H296" s="26"/>
    </row>
    <row r="297" spans="8:8" ht="30" customHeight="1" x14ac:dyDescent="0.25">
      <c r="H297" s="26"/>
    </row>
    <row r="298" spans="8:8" ht="30" customHeight="1" x14ac:dyDescent="0.25">
      <c r="H298" s="26"/>
    </row>
    <row r="299" spans="8:8" ht="30" customHeight="1" x14ac:dyDescent="0.25">
      <c r="H299" s="26"/>
    </row>
    <row r="300" spans="8:8" ht="30" customHeight="1" x14ac:dyDescent="0.25">
      <c r="H300" s="26"/>
    </row>
    <row r="301" spans="8:8" ht="30" customHeight="1" x14ac:dyDescent="0.25">
      <c r="H301" s="26"/>
    </row>
    <row r="302" spans="8:8" ht="30" customHeight="1" x14ac:dyDescent="0.25">
      <c r="H302" s="26"/>
    </row>
    <row r="303" spans="8:8" ht="30" customHeight="1" x14ac:dyDescent="0.25">
      <c r="H303" s="26"/>
    </row>
    <row r="304" spans="8:8" ht="30" customHeight="1" x14ac:dyDescent="0.25">
      <c r="H304" s="26"/>
    </row>
    <row r="305" spans="8:8" ht="30" customHeight="1" x14ac:dyDescent="0.25">
      <c r="H305" s="26"/>
    </row>
    <row r="306" spans="8:8" ht="30" customHeight="1" x14ac:dyDescent="0.25">
      <c r="H306" s="26"/>
    </row>
    <row r="307" spans="8:8" ht="30" customHeight="1" x14ac:dyDescent="0.25">
      <c r="H307" s="26"/>
    </row>
    <row r="308" spans="8:8" ht="30" customHeight="1" x14ac:dyDescent="0.25">
      <c r="H308" s="26"/>
    </row>
    <row r="309" spans="8:8" ht="30" customHeight="1" x14ac:dyDescent="0.25">
      <c r="H309" s="26"/>
    </row>
    <row r="310" spans="8:8" ht="30" customHeight="1" x14ac:dyDescent="0.25">
      <c r="H310" s="26"/>
    </row>
    <row r="311" spans="8:8" ht="30" customHeight="1" x14ac:dyDescent="0.25">
      <c r="H311" s="26"/>
    </row>
    <row r="312" spans="8:8" ht="30" customHeight="1" x14ac:dyDescent="0.25">
      <c r="H312" s="26"/>
    </row>
    <row r="313" spans="8:8" ht="30" customHeight="1" x14ac:dyDescent="0.25">
      <c r="H313" s="26"/>
    </row>
    <row r="314" spans="8:8" ht="30" customHeight="1" x14ac:dyDescent="0.25">
      <c r="H314" s="26"/>
    </row>
    <row r="315" spans="8:8" ht="30" customHeight="1" x14ac:dyDescent="0.25">
      <c r="H315" s="26"/>
    </row>
    <row r="316" spans="8:8" ht="30" customHeight="1" x14ac:dyDescent="0.25">
      <c r="H316" s="26"/>
    </row>
    <row r="317" spans="8:8" ht="30" customHeight="1" x14ac:dyDescent="0.25">
      <c r="H317" s="26"/>
    </row>
    <row r="318" spans="8:8" ht="30" customHeight="1" x14ac:dyDescent="0.25">
      <c r="H318" s="26"/>
    </row>
    <row r="319" spans="8:8" ht="30" customHeight="1" x14ac:dyDescent="0.25">
      <c r="H319" s="26"/>
    </row>
    <row r="320" spans="8:8" ht="30" customHeight="1" x14ac:dyDescent="0.25">
      <c r="H320" s="26"/>
    </row>
    <row r="321" spans="8:8" ht="30" customHeight="1" x14ac:dyDescent="0.25">
      <c r="H321" s="26"/>
    </row>
    <row r="322" spans="8:8" ht="30" customHeight="1" x14ac:dyDescent="0.25">
      <c r="H322" s="26"/>
    </row>
    <row r="323" spans="8:8" ht="30" customHeight="1" x14ac:dyDescent="0.25">
      <c r="H323" s="26"/>
    </row>
    <row r="324" spans="8:8" ht="30" customHeight="1" x14ac:dyDescent="0.25">
      <c r="H324" s="26"/>
    </row>
    <row r="325" spans="8:8" ht="30" customHeight="1" x14ac:dyDescent="0.25">
      <c r="H325" s="26"/>
    </row>
    <row r="326" spans="8:8" ht="30" customHeight="1" x14ac:dyDescent="0.25">
      <c r="H326" s="26"/>
    </row>
    <row r="327" spans="8:8" ht="30" customHeight="1" x14ac:dyDescent="0.25">
      <c r="H327" s="26"/>
    </row>
    <row r="328" spans="8:8" ht="30" customHeight="1" x14ac:dyDescent="0.25">
      <c r="H328" s="26"/>
    </row>
    <row r="329" spans="8:8" ht="30" customHeight="1" x14ac:dyDescent="0.25">
      <c r="H329" s="26"/>
    </row>
    <row r="330" spans="8:8" ht="30" customHeight="1" x14ac:dyDescent="0.25">
      <c r="H330" s="26"/>
    </row>
    <row r="331" spans="8:8" ht="30" customHeight="1" x14ac:dyDescent="0.25">
      <c r="H331" s="26"/>
    </row>
    <row r="332" spans="8:8" ht="30" customHeight="1" x14ac:dyDescent="0.25">
      <c r="H332" s="26"/>
    </row>
    <row r="333" spans="8:8" ht="30" customHeight="1" x14ac:dyDescent="0.25">
      <c r="H333" s="26"/>
    </row>
    <row r="334" spans="8:8" ht="30" customHeight="1" x14ac:dyDescent="0.25">
      <c r="H334" s="26"/>
    </row>
    <row r="335" spans="8:8" ht="30" customHeight="1" x14ac:dyDescent="0.25">
      <c r="H335" s="26"/>
    </row>
    <row r="336" spans="8:8" ht="30" customHeight="1" x14ac:dyDescent="0.25">
      <c r="H336" s="26"/>
    </row>
    <row r="337" spans="8:8" ht="30" customHeight="1" x14ac:dyDescent="0.25">
      <c r="H337" s="26"/>
    </row>
    <row r="338" spans="8:8" ht="30" customHeight="1" x14ac:dyDescent="0.25">
      <c r="H338" s="26"/>
    </row>
    <row r="339" spans="8:8" ht="30" customHeight="1" x14ac:dyDescent="0.25">
      <c r="H339" s="26"/>
    </row>
    <row r="340" spans="8:8" ht="30" customHeight="1" x14ac:dyDescent="0.25">
      <c r="H340" s="26"/>
    </row>
    <row r="341" spans="8:8" ht="30" customHeight="1" x14ac:dyDescent="0.25">
      <c r="H341" s="26"/>
    </row>
    <row r="342" spans="8:8" ht="30" customHeight="1" x14ac:dyDescent="0.25">
      <c r="H342" s="26"/>
    </row>
    <row r="343" spans="8:8" ht="30" customHeight="1" x14ac:dyDescent="0.25">
      <c r="H343" s="26"/>
    </row>
    <row r="344" spans="8:8" ht="30" customHeight="1" x14ac:dyDescent="0.25">
      <c r="H344" s="26"/>
    </row>
    <row r="345" spans="8:8" ht="30" customHeight="1" x14ac:dyDescent="0.25">
      <c r="H345" s="26"/>
    </row>
    <row r="346" spans="8:8" ht="30" customHeight="1" x14ac:dyDescent="0.25">
      <c r="H346" s="26"/>
    </row>
    <row r="347" spans="8:8" ht="30" customHeight="1" x14ac:dyDescent="0.25">
      <c r="H347" s="26"/>
    </row>
    <row r="348" spans="8:8" ht="30" customHeight="1" x14ac:dyDescent="0.25">
      <c r="H348" s="26"/>
    </row>
    <row r="349" spans="8:8" ht="30" customHeight="1" x14ac:dyDescent="0.25">
      <c r="H349" s="26"/>
    </row>
    <row r="350" spans="8:8" ht="30" customHeight="1" x14ac:dyDescent="0.25">
      <c r="H350" s="26"/>
    </row>
    <row r="351" spans="8:8" ht="30" customHeight="1" x14ac:dyDescent="0.25">
      <c r="H351" s="26"/>
    </row>
    <row r="352" spans="8:8" ht="30" customHeight="1" x14ac:dyDescent="0.25">
      <c r="H352" s="26"/>
    </row>
    <row r="353" spans="8:8" ht="30" customHeight="1" x14ac:dyDescent="0.25">
      <c r="H353" s="26"/>
    </row>
    <row r="354" spans="8:8" ht="30" customHeight="1" x14ac:dyDescent="0.25">
      <c r="H354" s="26"/>
    </row>
    <row r="355" spans="8:8" ht="30" customHeight="1" x14ac:dyDescent="0.25">
      <c r="H355" s="26"/>
    </row>
    <row r="356" spans="8:8" ht="30" customHeight="1" x14ac:dyDescent="0.25">
      <c r="H356" s="26"/>
    </row>
    <row r="357" spans="8:8" ht="30" customHeight="1" x14ac:dyDescent="0.25">
      <c r="H357" s="26"/>
    </row>
    <row r="358" spans="8:8" ht="30" customHeight="1" x14ac:dyDescent="0.25">
      <c r="H358" s="26"/>
    </row>
    <row r="359" spans="8:8" ht="30" customHeight="1" x14ac:dyDescent="0.25">
      <c r="H359" s="26"/>
    </row>
    <row r="360" spans="8:8" ht="30" customHeight="1" x14ac:dyDescent="0.25">
      <c r="H360" s="26"/>
    </row>
    <row r="361" spans="8:8" ht="30" customHeight="1" x14ac:dyDescent="0.25">
      <c r="H361" s="26"/>
    </row>
    <row r="362" spans="8:8" ht="30" customHeight="1" x14ac:dyDescent="0.25">
      <c r="H362" s="26"/>
    </row>
    <row r="363" spans="8:8" ht="30" customHeight="1" x14ac:dyDescent="0.25">
      <c r="H363" s="26"/>
    </row>
    <row r="364" spans="8:8" ht="30" customHeight="1" x14ac:dyDescent="0.25">
      <c r="H364" s="26"/>
    </row>
    <row r="365" spans="8:8" ht="30" customHeight="1" x14ac:dyDescent="0.25">
      <c r="H365" s="26"/>
    </row>
    <row r="366" spans="8:8" ht="30" customHeight="1" x14ac:dyDescent="0.25">
      <c r="H366" s="26"/>
    </row>
    <row r="367" spans="8:8" ht="30" customHeight="1" x14ac:dyDescent="0.25">
      <c r="H367" s="26"/>
    </row>
    <row r="368" spans="8:8" ht="30" customHeight="1" x14ac:dyDescent="0.25">
      <c r="H368" s="26"/>
    </row>
    <row r="369" spans="8:8" ht="30" customHeight="1" x14ac:dyDescent="0.25">
      <c r="H369" s="26"/>
    </row>
    <row r="370" spans="8:8" ht="30" customHeight="1" x14ac:dyDescent="0.25">
      <c r="H370" s="26"/>
    </row>
    <row r="371" spans="8:8" ht="30" customHeight="1" x14ac:dyDescent="0.25">
      <c r="H371" s="26"/>
    </row>
    <row r="372" spans="8:8" ht="30" customHeight="1" x14ac:dyDescent="0.25">
      <c r="H372" s="26"/>
    </row>
    <row r="373" spans="8:8" ht="30" customHeight="1" x14ac:dyDescent="0.25">
      <c r="H373" s="26"/>
    </row>
    <row r="374" spans="8:8" ht="30" customHeight="1" x14ac:dyDescent="0.25">
      <c r="H374" s="26"/>
    </row>
    <row r="375" spans="8:8" ht="30" customHeight="1" x14ac:dyDescent="0.25">
      <c r="H375" s="26"/>
    </row>
    <row r="376" spans="8:8" ht="30" customHeight="1" x14ac:dyDescent="0.25">
      <c r="H376" s="26"/>
    </row>
    <row r="377" spans="8:8" ht="30" customHeight="1" x14ac:dyDescent="0.25">
      <c r="H377" s="26"/>
    </row>
    <row r="378" spans="8:8" ht="30" customHeight="1" x14ac:dyDescent="0.25">
      <c r="H378" s="26"/>
    </row>
    <row r="379" spans="8:8" ht="30" customHeight="1" x14ac:dyDescent="0.25">
      <c r="H379" s="26"/>
    </row>
    <row r="380" spans="8:8" ht="30" customHeight="1" x14ac:dyDescent="0.25">
      <c r="H380" s="26"/>
    </row>
    <row r="381" spans="8:8" ht="30" customHeight="1" x14ac:dyDescent="0.25">
      <c r="H381" s="26"/>
    </row>
    <row r="382" spans="8:8" ht="30" customHeight="1" x14ac:dyDescent="0.25">
      <c r="H382" s="26"/>
    </row>
    <row r="383" spans="8:8" ht="30" customHeight="1" x14ac:dyDescent="0.25">
      <c r="H383" s="26"/>
    </row>
    <row r="384" spans="8:8" ht="30" customHeight="1" x14ac:dyDescent="0.25">
      <c r="H384" s="26"/>
    </row>
    <row r="385" spans="8:8" ht="30" customHeight="1" x14ac:dyDescent="0.25">
      <c r="H385" s="26"/>
    </row>
    <row r="386" spans="8:8" ht="30" customHeight="1" x14ac:dyDescent="0.25">
      <c r="H386" s="26"/>
    </row>
    <row r="387" spans="8:8" ht="30" customHeight="1" x14ac:dyDescent="0.25">
      <c r="H387" s="26"/>
    </row>
    <row r="388" spans="8:8" ht="30" customHeight="1" x14ac:dyDescent="0.25">
      <c r="H388" s="26"/>
    </row>
    <row r="389" spans="8:8" ht="30" customHeight="1" x14ac:dyDescent="0.25">
      <c r="H389" s="26"/>
    </row>
    <row r="390" spans="8:8" ht="30" customHeight="1" x14ac:dyDescent="0.25">
      <c r="H390" s="26"/>
    </row>
    <row r="391" spans="8:8" ht="30" customHeight="1" x14ac:dyDescent="0.25">
      <c r="H391" s="26"/>
    </row>
    <row r="392" spans="8:8" ht="30" customHeight="1" x14ac:dyDescent="0.25">
      <c r="H392" s="26"/>
    </row>
    <row r="393" spans="8:8" ht="30" customHeight="1" x14ac:dyDescent="0.25">
      <c r="H393" s="26"/>
    </row>
    <row r="394" spans="8:8" ht="30" customHeight="1" x14ac:dyDescent="0.25">
      <c r="H394" s="26"/>
    </row>
    <row r="395" spans="8:8" ht="30" customHeight="1" x14ac:dyDescent="0.25">
      <c r="H395" s="26"/>
    </row>
    <row r="396" spans="8:8" ht="30" customHeight="1" x14ac:dyDescent="0.25">
      <c r="H396" s="26"/>
    </row>
    <row r="397" spans="8:8" ht="30" customHeight="1" x14ac:dyDescent="0.25">
      <c r="H397" s="26"/>
    </row>
    <row r="398" spans="8:8" ht="30" customHeight="1" x14ac:dyDescent="0.25">
      <c r="H398" s="26"/>
    </row>
    <row r="399" spans="8:8" ht="30" customHeight="1" x14ac:dyDescent="0.25">
      <c r="H399" s="26"/>
    </row>
    <row r="400" spans="8:8" ht="30" customHeight="1" x14ac:dyDescent="0.25">
      <c r="H400" s="26"/>
    </row>
    <row r="401" spans="8:8" ht="30" customHeight="1" x14ac:dyDescent="0.25">
      <c r="H401" s="26"/>
    </row>
    <row r="402" spans="8:8" ht="30" customHeight="1" x14ac:dyDescent="0.25">
      <c r="H402" s="26"/>
    </row>
    <row r="403" spans="8:8" ht="30" customHeight="1" x14ac:dyDescent="0.25">
      <c r="H403" s="26"/>
    </row>
    <row r="404" spans="8:8" ht="30" customHeight="1" x14ac:dyDescent="0.25">
      <c r="H404" s="26"/>
    </row>
    <row r="405" spans="8:8" ht="30" customHeight="1" x14ac:dyDescent="0.25">
      <c r="H405" s="26"/>
    </row>
    <row r="406" spans="8:8" ht="30" customHeight="1" x14ac:dyDescent="0.25">
      <c r="H406" s="26"/>
    </row>
    <row r="407" spans="8:8" ht="30" customHeight="1" x14ac:dyDescent="0.25">
      <c r="H407" s="26"/>
    </row>
    <row r="408" spans="8:8" ht="30" customHeight="1" x14ac:dyDescent="0.25">
      <c r="H408" s="26"/>
    </row>
    <row r="409" spans="8:8" ht="30" customHeight="1" x14ac:dyDescent="0.25">
      <c r="H409" s="26"/>
    </row>
    <row r="410" spans="8:8" ht="30" customHeight="1" x14ac:dyDescent="0.25">
      <c r="H410" s="26"/>
    </row>
    <row r="411" spans="8:8" ht="30" customHeight="1" x14ac:dyDescent="0.25">
      <c r="H411" s="26"/>
    </row>
    <row r="412" spans="8:8" ht="30" customHeight="1" x14ac:dyDescent="0.25">
      <c r="H412" s="26"/>
    </row>
    <row r="413" spans="8:8" ht="30" customHeight="1" x14ac:dyDescent="0.25">
      <c r="H413" s="26"/>
    </row>
    <row r="414" spans="8:8" ht="30" customHeight="1" x14ac:dyDescent="0.25">
      <c r="H414" s="26"/>
    </row>
    <row r="415" spans="8:8" ht="30" customHeight="1" x14ac:dyDescent="0.25">
      <c r="H415" s="26"/>
    </row>
    <row r="416" spans="8:8" ht="30" customHeight="1" x14ac:dyDescent="0.25">
      <c r="H416" s="26"/>
    </row>
    <row r="417" spans="8:8" ht="30" customHeight="1" x14ac:dyDescent="0.25">
      <c r="H417" s="26"/>
    </row>
    <row r="418" spans="8:8" ht="30" customHeight="1" x14ac:dyDescent="0.25">
      <c r="H418" s="26"/>
    </row>
    <row r="419" spans="8:8" ht="30" customHeight="1" x14ac:dyDescent="0.25">
      <c r="H419" s="26"/>
    </row>
    <row r="420" spans="8:8" ht="30" customHeight="1" x14ac:dyDescent="0.25">
      <c r="H420" s="26"/>
    </row>
  </sheetData>
  <mergeCells count="3">
    <mergeCell ref="B2:C3"/>
    <mergeCell ref="B1:J1"/>
    <mergeCell ref="B4:H4"/>
  </mergeCells>
  <phoneticPr fontId="5" type="noConversion"/>
  <conditionalFormatting sqref="B6:J23">
    <cfRule type="expression" dxfId="9" priority="1">
      <formula>$B6="是"</formula>
    </cfRule>
  </conditionalFormatting>
  <conditionalFormatting sqref="I2:I4">
    <cfRule type="expression" dxfId="8" priority="2">
      <formula>SUM($D$3:$H$3)&lt;&gt;SUM($I$6:$I$23)</formula>
    </cfRule>
  </conditionalFormatting>
  <conditionalFormatting sqref="I4">
    <cfRule type="expression" dxfId="7" priority="3">
      <formula>SUM($D$3:$H$3)&lt;&gt;SUM($I$6:$I$23)</formula>
    </cfRule>
  </conditionalFormatting>
  <dataValidations xWindow="58" yWindow="320" count="19">
    <dataValidation type="list" errorStyle="warning" allowBlank="1" showInputMessage="1" showErrorMessage="1" error="從已購買的項目清單中選取 [是]。選取 [取消]，然後按 ALT+向下鍵以開啟下拉是清單，再按 ENTER 來選取" sqref="B6:B23">
      <formula1>"是"</formula1>
    </dataValidation>
    <dataValidation type="list" errorStyle="warning" allowBlank="1" showInputMessage="1" showErrorMessage="1" error="從清單中選取類別。選取 [取消]，然後按 ALT+向下鍵以開啟下拉是清單，再按 ENTER 來選取" sqref="E6:E23">
      <formula1>類別查詢</formula1>
    </dataValidation>
    <dataValidation allowBlank="1" showInputMessage="1" showErrorMessage="1" prompt="在這份購物清單工作表中建立購物清單。使用 [完成] 欄來指出已購買的項目" sqref="A1"/>
    <dataValidation allowBlank="1" showInputMessage="1" showErrorMessage="1" prompt="請在此列中使用圖片" sqref="B1"/>
    <dataValidation allowBlank="1" showInputMessage="1" showErrorMessage="1" prompt="此儲存格中會自動計算總計。如果總計與表格總計不符，下方就會顯示「超出餘額」文字" sqref="I3"/>
    <dataValidation allowBlank="1" showInputMessage="1" showErrorMessage="1" prompt="如果表格總計不等於總計，系統會自動顯示這個文字。如果列 2 中的類別名稱有異動，但表格欄 E 中的類別參照舊名稱，就會顯示這個" sqref="I4"/>
    <dataValidation allowBlank="1" showInputMessage="1" showErrorMessage="1" prompt="在已購買項目的此欄中選取 [是]，字型樣式就會套用刪除線。按 ALT+向下鍵以開啟下拉式清單，然後按 ENTER 來選取。使用標題篩選來尋找特定項目" sqref="B5"/>
    <dataValidation allowBlank="1" showInputMessage="1" showErrorMessage="1" prompt="在此標題下方的欄中輸入項目" sqref="C5"/>
    <dataValidation allowBlank="1" showInputMessage="1" showErrorMessage="1" prompt="在此標題下方的欄中輸入商店名稱" sqref="D5"/>
    <dataValidation allowBlank="1" showInputMessage="1" showErrorMessage="1" prompt="在此標題下方的欄中選取類別。按 ALT+向下鍵以開啟下拉式清單，然後按 ENTER 來選取。系統會根據上方定義的值填入類別名稱" sqref="E5"/>
    <dataValidation allowBlank="1" showInputMessage="1" showErrorMessage="1" prompt="在此標題下方的欄中輸入數量" sqref="F5"/>
    <dataValidation allowBlank="1" showInputMessage="1" showErrorMessage="1" prompt="在此標題下方的欄中輸入單位" sqref="G5"/>
    <dataValidation allowBlank="1" showInputMessage="1" showErrorMessage="1" prompt="在此標題下方的欄中輸入單價" sqref="H5"/>
    <dataValidation allowBlank="1" showInputMessage="1" showErrorMessage="1" prompt="此標題下方的欄會自動計算總金額" sqref="I5"/>
    <dataValidation allowBlank="1" showInputMessage="1" showErrorMessage="1" prompt="在此標題下方的欄中輸入附註" sqref="J5"/>
    <dataValidation allowBlank="1" showInputMessage="1" showErrorMessage="1" prompt="在此儲存格中輸入類別" sqref="D2:H2"/>
    <dataValidation allowBlank="1" showInputMessage="1" showErrorMessage="1" prompt="下方的儲存格中會自動計算總計" sqref="I2"/>
    <dataValidation allowBlank="1" showInputMessage="1" showErrorMessage="1" prompt="此儲存格中會自動更新上方類別的總金額" sqref="D3:H3"/>
    <dataValidation allowBlank="1" showInputMessage="1" showErrorMessage="1" prompt="此儲存格為本工作表的標題。自訂右側儲存格中的類別。當項目新增至下方的「購物清單」表格是，系統會自動更新每個類別的總數" sqref="B2:C3"/>
  </dataValidations>
  <printOptions horizontalCentered="1"/>
  <pageMargins left="0.31496062992125984" right="0.31496062992125984" top="0.51181102362204722" bottom="0.51181102362204722" header="0.31496062992125984" footer="0.31496062992125984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14</vt:i4>
      </vt:variant>
    </vt:vector>
  </HeadingPairs>
  <TitlesOfParts>
    <vt:vector size="15" baseType="lpstr">
      <vt:lpstr>購物清單</vt:lpstr>
      <vt:lpstr>購物清單!Print_Titles</vt:lpstr>
      <vt:lpstr>類別_1</vt:lpstr>
      <vt:lpstr>類別_1_總數</vt:lpstr>
      <vt:lpstr>類別_2</vt:lpstr>
      <vt:lpstr>類別_2_總數</vt:lpstr>
      <vt:lpstr>類別_3</vt:lpstr>
      <vt:lpstr>類別_3_總數</vt:lpstr>
      <vt:lpstr>類別_4</vt:lpstr>
      <vt:lpstr>類別_4_總數</vt:lpstr>
      <vt:lpstr>類別_5</vt:lpstr>
      <vt:lpstr>類別_5_總數</vt:lpstr>
      <vt:lpstr>類別查詢</vt:lpstr>
      <vt:lpstr>欄標題_1</vt:lpstr>
      <vt:lpstr>欄標題區域_1..J3.1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2017-02-16T07:10:30Z</dcterms:created>
  <dcterms:modified xsi:type="dcterms:W3CDTF">2017-06-16T15:40:13Z</dcterms:modified>
</cp:coreProperties>
</file>