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480" windowHeight="11640"/>
  </bookViews>
  <sheets>
    <sheet name="庫存清單" sheetId="1" r:id="rId1"/>
  </sheets>
  <definedNames>
    <definedName name="_xlnm.Print_Area" localSheetId="0">庫存清單!$A$1:$I$24</definedName>
    <definedName name="valHighlight">庫存清單!$K$1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<sst xmlns="http://schemas.openxmlformats.org/spreadsheetml/2006/main" count="111" uniqueCount="90">
  <si>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</si>
  <si>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</si>
  <si>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</si>
  <si>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</si>
  <si>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</si>
  <si>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</si>
  <si>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</si>
  <si>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</si>
  <si>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</si>
  <si>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</si>
  <si>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</si>
  <si>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</si>
  <si>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</si>
  <si>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</si>
  <si>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</si>
  <si>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</si>
  <si>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</si>
  <si>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</si>
  <si>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</si>
  <si>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</si>
  <si>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</si>
  <si>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</si>
  <si>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</si>
  <si>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</si>
  <si>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</si>
  <si>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/>
  </si>
  <si>
    <t>Column1</t>
  </si>
  <si>
    <t>庫存清單</t>
    <phoneticPr fontId="3" type="noConversion"/>
  </si>
  <si>
    <t>名稱</t>
    <phoneticPr fontId="3" type="noConversion"/>
  </si>
  <si>
    <t>說明</t>
    <phoneticPr fontId="3" type="noConversion"/>
  </si>
  <si>
    <t>庫存 ID</t>
    <phoneticPr fontId="3" type="noConversion"/>
  </si>
  <si>
    <t>庫存數量</t>
    <phoneticPr fontId="3" type="noConversion"/>
  </si>
  <si>
    <t>庫存價值</t>
    <phoneticPr fontId="3" type="noConversion"/>
  </si>
  <si>
    <t>安全庫存</t>
    <phoneticPr fontId="3" type="noConversion"/>
  </si>
  <si>
    <t>追加訂購時間 (天)</t>
    <phoneticPr fontId="3" type="noConversion"/>
  </si>
  <si>
    <t>追加訂購數量</t>
    <phoneticPr fontId="3" type="noConversion"/>
  </si>
  <si>
    <t>已停止供貨？</t>
    <phoneticPr fontId="3" type="noConversion"/>
  </si>
  <si>
    <t>是</t>
    <phoneticPr fontId="3" type="noConversion"/>
  </si>
  <si>
    <t>項目 1</t>
  </si>
  <si>
    <t>項目 2</t>
  </si>
  <si>
    <t>項目 3</t>
  </si>
  <si>
    <t>項目 4</t>
  </si>
  <si>
    <t>項目 5</t>
  </si>
  <si>
    <t>項目 6</t>
  </si>
  <si>
    <t>項目 7</t>
  </si>
  <si>
    <t>項目 8</t>
  </si>
  <si>
    <t>項目 9</t>
  </si>
  <si>
    <t>項目 10</t>
  </si>
  <si>
    <t>項目 11</t>
  </si>
  <si>
    <t>項目 12</t>
  </si>
  <si>
    <t>項目 13</t>
  </si>
  <si>
    <t>項目 14</t>
  </si>
  <si>
    <t>項目 15</t>
  </si>
  <si>
    <t>項目 16</t>
  </si>
  <si>
    <t>項目 17</t>
  </si>
  <si>
    <t>項目 18</t>
  </si>
  <si>
    <t>項目 19</t>
  </si>
  <si>
    <t>項目 20</t>
  </si>
  <si>
    <t>項目 21</t>
  </si>
  <si>
    <t>項目 22</t>
  </si>
  <si>
    <t>項目 23</t>
  </si>
  <si>
    <t>項目 24</t>
  </si>
  <si>
    <t>項目 25</t>
  </si>
  <si>
    <t>說明 1</t>
  </si>
  <si>
    <t>說明 2</t>
  </si>
  <si>
    <t>說明 3</t>
  </si>
  <si>
    <t>說明 4</t>
  </si>
  <si>
    <t>說明 5</t>
  </si>
  <si>
    <t>說明 6</t>
  </si>
  <si>
    <t>說明 7</t>
  </si>
  <si>
    <t>說明 8</t>
  </si>
  <si>
    <t>說明 9</t>
  </si>
  <si>
    <t>說明 10</t>
  </si>
  <si>
    <t>說明 11</t>
  </si>
  <si>
    <t>說明 12</t>
  </si>
  <si>
    <t>說明 13</t>
  </si>
  <si>
    <t>說明 14</t>
  </si>
  <si>
    <t>說明 15</t>
  </si>
  <si>
    <t>說明 16</t>
  </si>
  <si>
    <t>說明 17</t>
  </si>
  <si>
    <t>說明 18</t>
  </si>
  <si>
    <t>說明 19</t>
  </si>
  <si>
    <t>說明 20</t>
  </si>
  <si>
    <t>說明 21</t>
  </si>
  <si>
    <t>說明 22</t>
  </si>
  <si>
    <t>說明 23</t>
  </si>
  <si>
    <t>說明 24</t>
  </si>
  <si>
    <t>說明 25</t>
  </si>
  <si>
    <t>是</t>
    <phoneticPr fontId="3" type="noConversion"/>
  </si>
  <si>
    <t>單價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</si>
</sst>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;;;"/>
    <numFmt numFmtId="167" formatCode="[$NT$-404]#,##0.00_);\([$NT$-404]#,##0.00\)"/>
    <numFmt numFmtId="168" formatCode="&quot;NT$&quot;#,##0.00"/>
  </numFmts>
  <fonts count="1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name val="Calibri"/>
      <family val="3"/>
      <charset val="134"/>
      <scheme val="minor"/>
    </font>
    <font>
      <sz val="10"/>
      <color theme="1"/>
      <name val="Microsoft JhengHei"/>
      <family val="2"/>
      <charset val="136"/>
    </font>
    <font>
      <b/>
      <sz val="48"/>
      <color theme="8"/>
      <name val="Microsoft JhengHei"/>
      <family val="2"/>
      <charset val="136"/>
    </font>
    <font>
      <b/>
      <sz val="34"/>
      <color theme="6"/>
      <name val="Microsoft JhengHei"/>
      <family val="2"/>
      <charset val="136"/>
    </font>
    <font>
      <b/>
      <sz val="28"/>
      <color theme="4" tint="-0.499984740745262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1"/>
      <color theme="1"/>
      <name val="Calibri"/>
      <family val="2"/>
      <charset val="134"/>
      <scheme val="minor"/>
    </font>
    <font>
      <sz val="11"/>
      <color theme="1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26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vertical="top"/>
    </xf>
    <xf numFmtId="0" fontId="6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vertical="top"/>
    </xf>
    <xf numFmtId="0" fontId="4" fillId="4" borderId="0" xfId="0" applyFont="1" applyFill="1" applyAlignment="1">
      <alignment horizontal="left" indent="2"/>
    </xf>
    <xf numFmtId="166" fontId="4" fillId="4" borderId="0" xfId="0" applyNumberFormat="1" applyFont="1" applyFill="1"/>
    <xf numFmtId="0" fontId="4" fillId="4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" borderId="4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/>
    <xf numFmtId="0" fontId="4" fillId="2" borderId="0" xfId="0" applyFont="1" applyFill="1" applyBorder="1"/>
    <xf numFmtId="0" fontId="8" fillId="0" borderId="3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right" vertical="top" wrapText="1" indent="1"/>
    </xf>
    <xf numFmtId="166" fontId="4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right" vertical="center" indent="1"/>
    </xf>
    <xf numFmtId="168" fontId="10" fillId="0" borderId="0" xfId="3" applyNumberFormat="1" applyFont="1">
      <alignment vertical="center"/>
    </xf>
  </cellXfs>
  <cellStyles count="4">
    <cellStyle name="Comma" xfId="1" builtinId="3"/>
    <cellStyle name="Currency" xfId="2" builtinId="4"/>
    <cellStyle name="Normal" xfId="0" builtinId="0" customBuiltin="1"/>
    <cellStyle name="一般 2" xfId="3"/>
  </cellStyles>
  <dxfs count="18"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"/>
        <scheme val="none"/>
      </font>
      <numFmt numFmtId="167" formatCode="[$NT$-404]#,##0.00_);\([$NT$-404]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numFmt numFmtId="169" formatCode="&quot;$&quot;#,##0.00;\-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</dxf>
    <dxf>
      <font>
        <strike val="0"/>
        <outline val="0"/>
        <shadow val="0"/>
        <u val="none"/>
        <vertAlign val="baseline"/>
        <color theme="1"/>
        <name val="Microsoft JhengHei"/>
        <scheme val="none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7"/>
      <tableStyleElement type="headerRow" dxfId="16"/>
      <tableStyleElement type="firstColumn" dxfId="15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330036</xdr:colOff>
      <xdr:row>0</xdr:row>
      <xdr:rowOff>171450</xdr:rowOff>
    </xdr:from>
    <xdr:to>
      <xdr:col>11</xdr:col>
      <xdr:colOff>1097426</xdr:colOff>
      <xdr:row>0</xdr:row>
      <xdr:rowOff>430495</xdr:rowOff>
    </xdr:to>
    <xdr:grpSp>
      <xdr:nvGrpSpPr>
        <xdr:cNvPr id="12" name="用於重新排序群組的項目" descr="按一下以醒目提示 [庫存數量] 少於或等於 [安全庫存] 且未停止供貨的庫存項目。" title="醒目提示要追加訂購的項目？"/>
        <xdr:cNvGrpSpPr/>
      </xdr:nvGrpSpPr>
      <xdr:grpSpPr>
        <a:xfrm>
          <a:off x="9607386" y="171450"/>
          <a:ext cx="1977065" cy="259045"/>
          <a:chOff x="9359735" y="285750"/>
          <a:chExt cx="2006860" cy="25904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核取方塊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9359735" y="323850"/>
                <a:ext cx="1737360" cy="1809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  <a:p>
                <a:pPr algn="l" rtl="0">
                  <a:defRPr sz="1000"/>
                </a:pPr>
                <a:endParaRPr lang="en-US"/>
              </a:p>
            </xdr:txBody>
          </xdr:sp>
        </mc:Choice>
        <mc:Fallback/>
      </mc:AlternateContent>
      <xdr:sp macro="" textlink="">
        <xdr:nvSpPr>
          <xdr:cNvPr id="10" name="核取方塊標籤"/>
          <xdr:cNvSpPr txBox="1"/>
        </xdr:nvSpPr>
        <xdr:spPr>
          <a:xfrm>
            <a:off x="9486899" y="285750"/>
            <a:ext cx="1879696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zh-CN" altLang="en-US" sz="1000">
                <a:solidFill>
                  <a:schemeClr val="accent3">
                    <a:lumMod val="50000"/>
                  </a:schemeClr>
                </a:solidFill>
              </a:rPr>
              <a:t>醒目提示要追加訂購的項目？</a:t>
            </a:r>
          </a:p>
        </xdr:txBody>
      </xdr:sp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標題框線" descr="&quot;&quot;&quot;" title="標題框線"/>
        <xdr:cNvGrpSpPr/>
      </xdr:nvGrpSpPr>
      <xdr:grpSpPr>
        <a:xfrm>
          <a:off x="313008" y="630515"/>
          <a:ext cx="11336655" cy="93385"/>
          <a:chOff x="313008" y="630515"/>
          <a:chExt cx="11155680" cy="93385"/>
        </a:xfrm>
      </xdr:grpSpPr>
      <xdr:sp macro="" textlink="">
        <xdr:nvSpPr>
          <xdr:cNvPr id="16" name="標題框線形狀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標題框線形狀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 headerRowDxfId="12" dataDxfId="11">
  <autoFilter ref="B4:L29"/>
  <tableColumns count="11">
    <tableColumn id="10" name="Column1" dataDxfId="10">
      <calculatedColumnFormula>(tblInventoryList[[#This Row],[庫存數量]]&lt;=tblInventoryList[[#This Row],[安全庫存]])*(tblInventoryList[[#This Row],[已停止供貨？]]="")*valHighlight</calculatedColumnFormula>
    </tableColumn>
    <tableColumn id="1" name="庫存 ID" dataDxfId="9"/>
    <tableColumn id="2" name="名稱" dataDxfId="8"/>
    <tableColumn id="3" name="說明" dataDxfId="7"/>
    <tableColumn id="4" name="單價" dataDxfId="6" dataCellStyle="一般 2"/>
    <tableColumn id="5" name="庫存數量" dataDxfId="5"/>
    <tableColumn id="11" name="庫存價值" dataDxfId="4">
      <calculatedColumnFormula>tblInventoryList[[#This Row],[單價]]*tblInventoryList[[#This Row],[庫存數量]]</calculatedColumnFormula>
    </tableColumn>
    <tableColumn id="6" name="安全庫存" dataDxfId="3"/>
    <tableColumn id="7" name="追加訂購時間 (天)" dataDxfId="2"/>
    <tableColumn id="8" name="追加訂購數量" dataDxfId="1"/>
    <tableColumn id="9" name="已停止供貨？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tabSelected="1" zoomScaleNormal="100" workbookViewId="0"/>
  </sheetViews>
  <sheetFormatPr defaultRowHeight="17.25" customHeight="1"/>
  <cols>
    <col min="1" max="1" width="1.7109375" style="1" customWidth="1"/>
    <col min="2" max="2" width="3" style="1" customWidth="1"/>
    <col min="3" max="3" width="13.28515625" style="1" customWidth="1"/>
    <col min="4" max="4" width="18.85546875" style="1" customWidth="1"/>
    <col min="5" max="5" width="22.5703125" style="8" customWidth="1"/>
    <col min="6" max="6" width="15.42578125" style="8" bestFit="1" customWidth="1"/>
    <col min="7" max="7" width="13.140625" style="8" customWidth="1"/>
    <col min="8" max="8" width="18" style="8" bestFit="1" customWidth="1"/>
    <col min="9" max="9" width="15.7109375" style="8" customWidth="1"/>
    <col min="10" max="10" width="17.42578125" style="9" customWidth="1"/>
    <col min="11" max="11" width="18.140625" style="1" customWidth="1"/>
    <col min="12" max="12" width="17.28515625" style="1" customWidth="1"/>
    <col min="13" max="13" width="1.7109375" style="1" customWidth="1"/>
    <col min="14" max="16384" width="9.140625" style="1"/>
  </cols>
  <sheetData>
    <row r="1" spans="2:12" ht="49.5" customHeight="1">
      <c r="B1" s="2"/>
      <c r="C1" s="3" t="s">
        <v>27</v>
      </c>
      <c r="D1" s="4"/>
      <c r="E1" s="4"/>
      <c r="F1" s="4"/>
      <c r="G1" s="4"/>
      <c r="H1" s="4"/>
      <c r="I1" s="5"/>
      <c r="J1" s="5"/>
      <c r="K1" s="6" t="b">
        <v>1</v>
      </c>
      <c r="L1" s="7"/>
    </row>
    <row r="2" spans="2:12" ht="12" customHeight="1" thickBot="1"/>
    <row r="3" spans="2:12" ht="6" customHeight="1" thickTop="1">
      <c r="C3" s="10"/>
      <c r="D3" s="11"/>
      <c r="E3" s="12"/>
      <c r="F3" s="12"/>
      <c r="G3" s="12"/>
      <c r="H3" s="12"/>
      <c r="I3" s="13"/>
      <c r="J3" s="14"/>
      <c r="K3" s="15"/>
      <c r="L3" s="15"/>
    </row>
    <row r="4" spans="2:12" ht="37.5" customHeight="1" thickBot="1">
      <c r="B4" s="16" t="s">
        <v>26</v>
      </c>
      <c r="C4" s="17" t="s">
        <v>30</v>
      </c>
      <c r="D4" s="18" t="s">
        <v>28</v>
      </c>
      <c r="E4" s="18" t="s">
        <v>29</v>
      </c>
      <c r="F4" s="19" t="s">
        <v>89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  <c r="L4" s="18" t="s">
        <v>36</v>
      </c>
    </row>
    <row r="5" spans="2:12" ht="17.25" customHeight="1" thickTop="1">
      <c r="B5" s="20">
        <f>(tblInventoryList[[#This Row],[庫存數量]]&lt;=tblInventoryList[[#This Row],[安全庫存]])*(tblInventoryList[[#This Row],[已停止供貨？]]="")*valHighlight</f>
        <v>1</v>
      </c>
      <c r="C5" s="21" t="s">
        <v>0</v>
      </c>
      <c r="D5" s="21" t="s">
        <v>38</v>
      </c>
      <c r="E5" s="21" t="s">
        <v>63</v>
      </c>
      <c r="F5" s="25">
        <v>1530</v>
      </c>
      <c r="G5" s="22">
        <v>25</v>
      </c>
      <c r="H5" s="24">
        <f>tblInventoryList[[#This Row],[單價]]*tblInventoryList[[#This Row],[庫存數量]]</f>
        <v>38250</v>
      </c>
      <c r="I5" s="22">
        <v>29</v>
      </c>
      <c r="J5" s="22">
        <v>13</v>
      </c>
      <c r="K5" s="22">
        <v>50</v>
      </c>
      <c r="L5" s="23" t="s">
        <v>25</v>
      </c>
    </row>
    <row r="6" spans="2:12" ht="17.25" customHeight="1">
      <c r="B6" s="20">
        <f>(tblInventoryList[[#This Row],[庫存數量]]&lt;=tblInventoryList[[#This Row],[安全庫存]])*(tblInventoryList[[#This Row],[已停止供貨？]]="")*valHighlight</f>
        <v>1</v>
      </c>
      <c r="C6" s="21" t="s">
        <v>1</v>
      </c>
      <c r="D6" s="21" t="s">
        <v>39</v>
      </c>
      <c r="E6" s="21" t="s">
        <v>64</v>
      </c>
      <c r="F6" s="25">
        <v>2790</v>
      </c>
      <c r="G6" s="22">
        <v>132</v>
      </c>
      <c r="H6" s="24">
        <f>tblInventoryList[[#This Row],[單價]]*tblInventoryList[[#This Row],[庫存數量]]</f>
        <v>368280</v>
      </c>
      <c r="I6" s="22">
        <v>231</v>
      </c>
      <c r="J6" s="22">
        <v>4</v>
      </c>
      <c r="K6" s="22">
        <v>50</v>
      </c>
      <c r="L6" s="23" t="s">
        <v>25</v>
      </c>
    </row>
    <row r="7" spans="2:12" ht="17.25" customHeight="1">
      <c r="B7" s="20">
        <f>(tblInventoryList[[#This Row],[庫存數量]]&lt;=tblInventoryList[[#This Row],[安全庫存]])*(tblInventoryList[[#This Row],[已停止供貨？]]="")*valHighlight</f>
        <v>0</v>
      </c>
      <c r="C7" s="21" t="s">
        <v>2</v>
      </c>
      <c r="D7" s="21" t="s">
        <v>40</v>
      </c>
      <c r="E7" s="21" t="s">
        <v>65</v>
      </c>
      <c r="F7" s="25">
        <v>1710</v>
      </c>
      <c r="G7" s="22">
        <v>151</v>
      </c>
      <c r="H7" s="24">
        <f>tblInventoryList[[#This Row],[單價]]*tblInventoryList[[#This Row],[庫存數量]]</f>
        <v>258210</v>
      </c>
      <c r="I7" s="22">
        <v>114</v>
      </c>
      <c r="J7" s="22">
        <v>11</v>
      </c>
      <c r="K7" s="22">
        <v>150</v>
      </c>
      <c r="L7" s="23" t="s">
        <v>25</v>
      </c>
    </row>
    <row r="8" spans="2:12" ht="17.25" customHeight="1">
      <c r="B8" s="20">
        <f>(tblInventoryList[[#This Row],[庫存數量]]&lt;=tblInventoryList[[#This Row],[安全庫存]])*(tblInventoryList[[#This Row],[已停止供貨？]]="")*valHighlight</f>
        <v>0</v>
      </c>
      <c r="C8" s="21" t="s">
        <v>3</v>
      </c>
      <c r="D8" s="21" t="s">
        <v>41</v>
      </c>
      <c r="E8" s="21" t="s">
        <v>66</v>
      </c>
      <c r="F8" s="25">
        <v>570</v>
      </c>
      <c r="G8" s="22">
        <v>186</v>
      </c>
      <c r="H8" s="24">
        <f>tblInventoryList[[#This Row],[單價]]*tblInventoryList[[#This Row],[庫存數量]]</f>
        <v>106020</v>
      </c>
      <c r="I8" s="22">
        <v>158</v>
      </c>
      <c r="J8" s="22">
        <v>6</v>
      </c>
      <c r="K8" s="22">
        <v>50</v>
      </c>
      <c r="L8" s="23" t="s">
        <v>25</v>
      </c>
    </row>
    <row r="9" spans="2:12" ht="17.25" customHeight="1">
      <c r="B9" s="20">
        <f>(tblInventoryList[[#This Row],[庫存數量]]&lt;=tblInventoryList[[#This Row],[安全庫存]])*(tblInventoryList[[#This Row],[已停止供貨？]]="")*valHighlight</f>
        <v>0</v>
      </c>
      <c r="C9" s="21" t="s">
        <v>4</v>
      </c>
      <c r="D9" s="21" t="s">
        <v>42</v>
      </c>
      <c r="E9" s="21" t="s">
        <v>67</v>
      </c>
      <c r="F9" s="25">
        <v>2250</v>
      </c>
      <c r="G9" s="22">
        <v>62</v>
      </c>
      <c r="H9" s="24">
        <f>tblInventoryList[[#This Row],[單價]]*tblInventoryList[[#This Row],[庫存數量]]</f>
        <v>139500</v>
      </c>
      <c r="I9" s="22">
        <v>39</v>
      </c>
      <c r="J9" s="22">
        <v>12</v>
      </c>
      <c r="K9" s="22">
        <v>50</v>
      </c>
      <c r="L9" s="23" t="s">
        <v>25</v>
      </c>
    </row>
    <row r="10" spans="2:12" ht="17.25" customHeight="1">
      <c r="B10" s="20">
        <f>(tblInventoryList[[#This Row],[庫存數量]]&lt;=tblInventoryList[[#This Row],[安全庫存]])*(tblInventoryList[[#This Row],[已停止供貨？]]="")*valHighlight</f>
        <v>1</v>
      </c>
      <c r="C10" s="21" t="s">
        <v>5</v>
      </c>
      <c r="D10" s="21" t="s">
        <v>43</v>
      </c>
      <c r="E10" s="21" t="s">
        <v>68</v>
      </c>
      <c r="F10" s="25">
        <v>330</v>
      </c>
      <c r="G10" s="22">
        <v>5</v>
      </c>
      <c r="H10" s="24">
        <f>tblInventoryList[[#This Row],[單價]]*tblInventoryList[[#This Row],[庫存數量]]</f>
        <v>1650</v>
      </c>
      <c r="I10" s="22">
        <v>9</v>
      </c>
      <c r="J10" s="22">
        <v>13</v>
      </c>
      <c r="K10" s="22">
        <v>150</v>
      </c>
      <c r="L10" s="23" t="s">
        <v>25</v>
      </c>
    </row>
    <row r="11" spans="2:12" ht="17.25" customHeight="1">
      <c r="B11" s="20">
        <f>(tblInventoryList[[#This Row],[庫存數量]]&lt;=tblInventoryList[[#This Row],[安全庫存]])*(tblInventoryList[[#This Row],[已停止供貨？]]="")*valHighlight</f>
        <v>1</v>
      </c>
      <c r="C11" s="21" t="s">
        <v>6</v>
      </c>
      <c r="D11" s="21" t="s">
        <v>44</v>
      </c>
      <c r="E11" s="21" t="s">
        <v>69</v>
      </c>
      <c r="F11" s="25">
        <v>1680</v>
      </c>
      <c r="G11" s="22">
        <v>58</v>
      </c>
      <c r="H11" s="24">
        <f>tblInventoryList[[#This Row],[單價]]*tblInventoryList[[#This Row],[庫存數量]]</f>
        <v>97440</v>
      </c>
      <c r="I11" s="22">
        <v>109</v>
      </c>
      <c r="J11" s="22">
        <v>7</v>
      </c>
      <c r="K11" s="22">
        <v>100</v>
      </c>
      <c r="L11" s="23" t="s">
        <v>25</v>
      </c>
    </row>
    <row r="12" spans="2:12" ht="17.25" customHeight="1">
      <c r="B12" s="20">
        <f>(tblInventoryList[[#This Row],[庫存數量]]&lt;=tblInventoryList[[#This Row],[安全庫存]])*(tblInventoryList[[#This Row],[已停止供貨？]]="")*valHighlight</f>
        <v>1</v>
      </c>
      <c r="C12" s="21" t="s">
        <v>7</v>
      </c>
      <c r="D12" s="21" t="s">
        <v>45</v>
      </c>
      <c r="E12" s="21" t="s">
        <v>70</v>
      </c>
      <c r="F12" s="25">
        <v>1140</v>
      </c>
      <c r="G12" s="22">
        <v>101</v>
      </c>
      <c r="H12" s="24">
        <f>tblInventoryList[[#This Row],[單價]]*tblInventoryList[[#This Row],[庫存數量]]</f>
        <v>115140</v>
      </c>
      <c r="I12" s="22">
        <v>162</v>
      </c>
      <c r="J12" s="22">
        <v>3</v>
      </c>
      <c r="K12" s="22">
        <v>100</v>
      </c>
      <c r="L12" s="23" t="s">
        <v>25</v>
      </c>
    </row>
    <row r="13" spans="2:12" ht="17.25" customHeight="1">
      <c r="B13" s="20">
        <f>(tblInventoryList[[#This Row],[庫存數量]]&lt;=tblInventoryList[[#This Row],[安全庫存]])*(tblInventoryList[[#This Row],[已停止供貨？]]="")*valHighlight</f>
        <v>0</v>
      </c>
      <c r="C13" s="21" t="s">
        <v>8</v>
      </c>
      <c r="D13" s="21" t="s">
        <v>46</v>
      </c>
      <c r="E13" s="21" t="s">
        <v>71</v>
      </c>
      <c r="F13" s="25">
        <v>1770</v>
      </c>
      <c r="G13" s="22">
        <v>122</v>
      </c>
      <c r="H13" s="24">
        <f>tblInventoryList[[#This Row],[單價]]*tblInventoryList[[#This Row],[庫存數量]]</f>
        <v>215940</v>
      </c>
      <c r="I13" s="22">
        <v>82</v>
      </c>
      <c r="J13" s="22">
        <v>3</v>
      </c>
      <c r="K13" s="22">
        <v>150</v>
      </c>
      <c r="L13" s="23" t="s">
        <v>25</v>
      </c>
    </row>
    <row r="14" spans="2:12" ht="17.25" customHeight="1">
      <c r="B14" s="20">
        <f>(tblInventoryList[[#This Row],[庫存數量]]&lt;=tblInventoryList[[#This Row],[安全庫存]])*(tblInventoryList[[#This Row],[已停止供貨？]]="")*valHighlight</f>
        <v>1</v>
      </c>
      <c r="C14" s="21" t="s">
        <v>9</v>
      </c>
      <c r="D14" s="21" t="s">
        <v>47</v>
      </c>
      <c r="E14" s="21" t="s">
        <v>72</v>
      </c>
      <c r="F14" s="25">
        <v>1500</v>
      </c>
      <c r="G14" s="22">
        <v>175</v>
      </c>
      <c r="H14" s="24">
        <f>tblInventoryList[[#This Row],[單價]]*tblInventoryList[[#This Row],[庫存數量]]</f>
        <v>262500</v>
      </c>
      <c r="I14" s="22">
        <v>283</v>
      </c>
      <c r="J14" s="22">
        <v>8</v>
      </c>
      <c r="K14" s="22">
        <v>150</v>
      </c>
      <c r="L14" s="23" t="s">
        <v>25</v>
      </c>
    </row>
    <row r="15" spans="2:12" ht="17.25" customHeight="1">
      <c r="B15" s="20">
        <f>(tblInventoryList[[#This Row],[庫存數量]]&lt;=tblInventoryList[[#This Row],[安全庫存]])*(tblInventoryList[[#This Row],[已停止供貨？]]="")*valHighlight</f>
        <v>1</v>
      </c>
      <c r="C15" s="21" t="s">
        <v>10</v>
      </c>
      <c r="D15" s="21" t="s">
        <v>48</v>
      </c>
      <c r="E15" s="21" t="s">
        <v>73</v>
      </c>
      <c r="F15" s="25">
        <v>1770</v>
      </c>
      <c r="G15" s="22">
        <v>176</v>
      </c>
      <c r="H15" s="24">
        <f>tblInventoryList[[#This Row],[單價]]*tblInventoryList[[#This Row],[庫存數量]]</f>
        <v>311520</v>
      </c>
      <c r="I15" s="22">
        <v>229</v>
      </c>
      <c r="J15" s="22">
        <v>1</v>
      </c>
      <c r="K15" s="22">
        <v>100</v>
      </c>
      <c r="L15" s="23" t="s">
        <v>25</v>
      </c>
    </row>
    <row r="16" spans="2:12" ht="17.25" customHeight="1">
      <c r="B16" s="20">
        <f>(tblInventoryList[[#This Row],[庫存數量]]&lt;=tblInventoryList[[#This Row],[安全庫存]])*(tblInventoryList[[#This Row],[已停止供貨？]]="")*valHighlight</f>
        <v>1</v>
      </c>
      <c r="C16" s="21" t="s">
        <v>11</v>
      </c>
      <c r="D16" s="21" t="s">
        <v>49</v>
      </c>
      <c r="E16" s="21" t="s">
        <v>74</v>
      </c>
      <c r="F16" s="25">
        <v>540</v>
      </c>
      <c r="G16" s="22">
        <v>22</v>
      </c>
      <c r="H16" s="24">
        <f>tblInventoryList[[#This Row],[單價]]*tblInventoryList[[#This Row],[庫存數量]]</f>
        <v>11880</v>
      </c>
      <c r="I16" s="22">
        <v>36</v>
      </c>
      <c r="J16" s="22">
        <v>12</v>
      </c>
      <c r="K16" s="22">
        <v>50</v>
      </c>
      <c r="L16" s="23" t="s">
        <v>25</v>
      </c>
    </row>
    <row r="17" spans="2:12" ht="17.25" customHeight="1">
      <c r="B17" s="20">
        <f>(tblInventoryList[[#This Row],[庫存數量]]&lt;=tblInventoryList[[#This Row],[安全庫存]])*(tblInventoryList[[#This Row],[已停止供貨？]]="")*valHighlight</f>
        <v>1</v>
      </c>
      <c r="C17" s="21" t="s">
        <v>12</v>
      </c>
      <c r="D17" s="21" t="s">
        <v>50</v>
      </c>
      <c r="E17" s="21" t="s">
        <v>75</v>
      </c>
      <c r="F17" s="25">
        <v>780</v>
      </c>
      <c r="G17" s="22">
        <v>72</v>
      </c>
      <c r="H17" s="24">
        <f>tblInventoryList[[#This Row],[單價]]*tblInventoryList[[#This Row],[庫存數量]]</f>
        <v>56160</v>
      </c>
      <c r="I17" s="22">
        <v>102</v>
      </c>
      <c r="J17" s="22">
        <v>9</v>
      </c>
      <c r="K17" s="22">
        <v>100</v>
      </c>
      <c r="L17" s="23" t="s">
        <v>25</v>
      </c>
    </row>
    <row r="18" spans="2:12" ht="17.25" customHeight="1">
      <c r="B18" s="20">
        <f>(tblInventoryList[[#This Row],[庫存數量]]&lt;=tblInventoryList[[#This Row],[安全庫存]])*(tblInventoryList[[#This Row],[已停止供貨？]]="")*valHighlight</f>
        <v>1</v>
      </c>
      <c r="C18" s="21" t="s">
        <v>13</v>
      </c>
      <c r="D18" s="21" t="s">
        <v>51</v>
      </c>
      <c r="E18" s="21" t="s">
        <v>76</v>
      </c>
      <c r="F18" s="25">
        <v>1260</v>
      </c>
      <c r="G18" s="22">
        <v>62</v>
      </c>
      <c r="H18" s="24">
        <f>tblInventoryList[[#This Row],[單價]]*tblInventoryList[[#This Row],[庫存數量]]</f>
        <v>78120</v>
      </c>
      <c r="I18" s="22">
        <v>83</v>
      </c>
      <c r="J18" s="22">
        <v>2</v>
      </c>
      <c r="K18" s="22">
        <v>100</v>
      </c>
      <c r="L18" s="23" t="s">
        <v>25</v>
      </c>
    </row>
    <row r="19" spans="2:12" ht="17.25" customHeight="1">
      <c r="B19" s="20">
        <f>(tblInventoryList[[#This Row],[庫存數量]]&lt;=tblInventoryList[[#This Row],[安全庫存]])*(tblInventoryList[[#This Row],[已停止供貨？]]="")*valHighlight</f>
        <v>0</v>
      </c>
      <c r="C19" s="21" t="s">
        <v>14</v>
      </c>
      <c r="D19" s="21" t="s">
        <v>52</v>
      </c>
      <c r="E19" s="21" t="s">
        <v>77</v>
      </c>
      <c r="F19" s="25">
        <v>960</v>
      </c>
      <c r="G19" s="22">
        <v>46</v>
      </c>
      <c r="H19" s="24">
        <f>tblInventoryList[[#This Row],[單價]]*tblInventoryList[[#This Row],[庫存數量]]</f>
        <v>44160</v>
      </c>
      <c r="I19" s="22">
        <v>23</v>
      </c>
      <c r="J19" s="22">
        <v>15</v>
      </c>
      <c r="K19" s="22">
        <v>50</v>
      </c>
      <c r="L19" s="23" t="s">
        <v>25</v>
      </c>
    </row>
    <row r="20" spans="2:12" ht="17.25" customHeight="1">
      <c r="B20" s="20">
        <f>(tblInventoryList[[#This Row],[庫存數量]]&lt;=tblInventoryList[[#This Row],[安全庫存]])*(tblInventoryList[[#This Row],[已停止供貨？]]="")*valHighlight</f>
        <v>1</v>
      </c>
      <c r="C20" s="21" t="s">
        <v>15</v>
      </c>
      <c r="D20" s="21" t="s">
        <v>53</v>
      </c>
      <c r="E20" s="21" t="s">
        <v>78</v>
      </c>
      <c r="F20" s="25">
        <v>2700</v>
      </c>
      <c r="G20" s="22">
        <v>96</v>
      </c>
      <c r="H20" s="24">
        <f>tblInventoryList[[#This Row],[單價]]*tblInventoryList[[#This Row],[庫存數量]]</f>
        <v>259200</v>
      </c>
      <c r="I20" s="22">
        <v>180</v>
      </c>
      <c r="J20" s="22">
        <v>3</v>
      </c>
      <c r="K20" s="22">
        <v>50</v>
      </c>
      <c r="L20" s="23" t="s">
        <v>25</v>
      </c>
    </row>
    <row r="21" spans="2:12" ht="17.25" customHeight="1">
      <c r="B21" s="20">
        <f>(tblInventoryList[[#This Row],[庫存數量]]&lt;=tblInventoryList[[#This Row],[安全庫存]])*(tblInventoryList[[#This Row],[已停止供貨？]]="")*valHighlight</f>
        <v>0</v>
      </c>
      <c r="C21" s="21" t="s">
        <v>16</v>
      </c>
      <c r="D21" s="21" t="s">
        <v>54</v>
      </c>
      <c r="E21" s="21" t="s">
        <v>79</v>
      </c>
      <c r="F21" s="25">
        <v>2910</v>
      </c>
      <c r="G21" s="22">
        <v>57</v>
      </c>
      <c r="H21" s="24">
        <f>tblInventoryList[[#This Row],[單價]]*tblInventoryList[[#This Row],[庫存數量]]</f>
        <v>165870</v>
      </c>
      <c r="I21" s="22">
        <v>98</v>
      </c>
      <c r="J21" s="22">
        <v>12</v>
      </c>
      <c r="K21" s="22">
        <v>50</v>
      </c>
      <c r="L21" s="23" t="s">
        <v>88</v>
      </c>
    </row>
    <row r="22" spans="2:12" ht="17.25" customHeight="1">
      <c r="B22" s="20">
        <f>(tblInventoryList[[#This Row],[庫存數量]]&lt;=tblInventoryList[[#This Row],[安全庫存]])*(tblInventoryList[[#This Row],[已停止供貨？]]="")*valHighlight</f>
        <v>1</v>
      </c>
      <c r="C22" s="21" t="s">
        <v>17</v>
      </c>
      <c r="D22" s="21" t="s">
        <v>55</v>
      </c>
      <c r="E22" s="21" t="s">
        <v>80</v>
      </c>
      <c r="F22" s="25">
        <v>360</v>
      </c>
      <c r="G22" s="22">
        <v>6</v>
      </c>
      <c r="H22" s="24">
        <f>tblInventoryList[[#This Row],[單價]]*tblInventoryList[[#This Row],[庫存數量]]</f>
        <v>2160</v>
      </c>
      <c r="I22" s="22">
        <v>7</v>
      </c>
      <c r="J22" s="22">
        <v>13</v>
      </c>
      <c r="K22" s="22">
        <v>50</v>
      </c>
      <c r="L22" s="23" t="s">
        <v>25</v>
      </c>
    </row>
    <row r="23" spans="2:12" ht="17.25" customHeight="1">
      <c r="B23" s="20">
        <f>(tblInventoryList[[#This Row],[庫存數量]]&lt;=tblInventoryList[[#This Row],[安全庫存]])*(tblInventoryList[[#This Row],[已停止供貨？]]="")*valHighlight</f>
        <v>1</v>
      </c>
      <c r="C23" s="21" t="s">
        <v>18</v>
      </c>
      <c r="D23" s="21" t="s">
        <v>56</v>
      </c>
      <c r="E23" s="21" t="s">
        <v>81</v>
      </c>
      <c r="F23" s="25">
        <v>2460</v>
      </c>
      <c r="G23" s="22">
        <v>143</v>
      </c>
      <c r="H23" s="24">
        <f>tblInventoryList[[#This Row],[單價]]*tblInventoryList[[#This Row],[庫存數量]]</f>
        <v>351780</v>
      </c>
      <c r="I23" s="22">
        <v>164</v>
      </c>
      <c r="J23" s="22">
        <v>12</v>
      </c>
      <c r="K23" s="22">
        <v>150</v>
      </c>
      <c r="L23" s="23"/>
    </row>
    <row r="24" spans="2:12" ht="17.25" customHeight="1">
      <c r="B24" s="20">
        <f>(tblInventoryList[[#This Row],[庫存數量]]&lt;=tblInventoryList[[#This Row],[安全庫存]])*(tblInventoryList[[#This Row],[已停止供貨？]]="")*valHighlight</f>
        <v>0</v>
      </c>
      <c r="C24" s="21" t="s">
        <v>19</v>
      </c>
      <c r="D24" s="21" t="s">
        <v>57</v>
      </c>
      <c r="E24" s="21" t="s">
        <v>82</v>
      </c>
      <c r="F24" s="25">
        <v>480</v>
      </c>
      <c r="G24" s="22">
        <v>124</v>
      </c>
      <c r="H24" s="24">
        <f>tblInventoryList[[#This Row],[單價]]*tblInventoryList[[#This Row],[庫存數量]]</f>
        <v>59520</v>
      </c>
      <c r="I24" s="22">
        <v>113</v>
      </c>
      <c r="J24" s="22">
        <v>14</v>
      </c>
      <c r="K24" s="22">
        <v>50</v>
      </c>
      <c r="L24" s="23" t="s">
        <v>25</v>
      </c>
    </row>
    <row r="25" spans="2:12" ht="17.25" customHeight="1">
      <c r="B25" s="20">
        <f>(tblInventoryList[[#This Row],[庫存數量]]&lt;=tblInventoryList[[#This Row],[安全庫存]])*(tblInventoryList[[#This Row],[已停止供貨？]]="")*valHighlight</f>
        <v>0</v>
      </c>
      <c r="C25" s="21" t="s">
        <v>20</v>
      </c>
      <c r="D25" s="21" t="s">
        <v>58</v>
      </c>
      <c r="E25" s="21" t="s">
        <v>83</v>
      </c>
      <c r="F25" s="25">
        <v>570</v>
      </c>
      <c r="G25" s="22">
        <v>112</v>
      </c>
      <c r="H25" s="24">
        <f>tblInventoryList[[#This Row],[單價]]*tblInventoryList[[#This Row],[庫存數量]]</f>
        <v>63840</v>
      </c>
      <c r="I25" s="22">
        <v>75</v>
      </c>
      <c r="J25" s="22">
        <v>11</v>
      </c>
      <c r="K25" s="22">
        <v>50</v>
      </c>
      <c r="L25" s="23" t="s">
        <v>25</v>
      </c>
    </row>
    <row r="26" spans="2:12" ht="17.25" customHeight="1">
      <c r="B26" s="20">
        <f>(tblInventoryList[[#This Row],[庫存數量]]&lt;=tblInventoryList[[#This Row],[安全庫存]])*(tblInventoryList[[#This Row],[已停止供貨？]]="")*valHighlight</f>
        <v>0</v>
      </c>
      <c r="C26" s="21" t="s">
        <v>21</v>
      </c>
      <c r="D26" s="21" t="s">
        <v>59</v>
      </c>
      <c r="E26" s="21" t="s">
        <v>84</v>
      </c>
      <c r="F26" s="25">
        <v>720</v>
      </c>
      <c r="G26" s="22">
        <v>182</v>
      </c>
      <c r="H26" s="24">
        <f>tblInventoryList[[#This Row],[單價]]*tblInventoryList[[#This Row],[庫存數量]]</f>
        <v>131040</v>
      </c>
      <c r="I26" s="22">
        <v>132</v>
      </c>
      <c r="J26" s="22">
        <v>15</v>
      </c>
      <c r="K26" s="22">
        <v>150</v>
      </c>
      <c r="L26" s="23" t="s">
        <v>25</v>
      </c>
    </row>
    <row r="27" spans="2:12" ht="17.25" customHeight="1">
      <c r="B27" s="20">
        <f>(tblInventoryList[[#This Row],[庫存數量]]&lt;=tblInventoryList[[#This Row],[安全庫存]])*(tblInventoryList[[#This Row],[已停止供貨？]]="")*valHighlight</f>
        <v>0</v>
      </c>
      <c r="C27" s="21" t="s">
        <v>22</v>
      </c>
      <c r="D27" s="21" t="s">
        <v>60</v>
      </c>
      <c r="E27" s="21" t="s">
        <v>85</v>
      </c>
      <c r="F27" s="25">
        <v>870</v>
      </c>
      <c r="G27" s="22">
        <v>106</v>
      </c>
      <c r="H27" s="24">
        <f>tblInventoryList[[#This Row],[單價]]*tblInventoryList[[#This Row],[庫存數量]]</f>
        <v>92220</v>
      </c>
      <c r="I27" s="22">
        <v>142</v>
      </c>
      <c r="J27" s="22">
        <v>1</v>
      </c>
      <c r="K27" s="22">
        <v>150</v>
      </c>
      <c r="L27" s="23" t="s">
        <v>37</v>
      </c>
    </row>
    <row r="28" spans="2:12" ht="17.25" customHeight="1">
      <c r="B28" s="20">
        <f>(tblInventoryList[[#This Row],[庫存數量]]&lt;=tblInventoryList[[#This Row],[安全庫存]])*(tblInventoryList[[#This Row],[已停止供貨？]]="")*valHighlight</f>
        <v>0</v>
      </c>
      <c r="C28" s="21" t="s">
        <v>23</v>
      </c>
      <c r="D28" s="21" t="s">
        <v>61</v>
      </c>
      <c r="E28" s="21" t="s">
        <v>86</v>
      </c>
      <c r="F28" s="25">
        <v>2250</v>
      </c>
      <c r="G28" s="22">
        <v>173</v>
      </c>
      <c r="H28" s="24">
        <f>tblInventoryList[[#This Row],[單價]]*tblInventoryList[[#This Row],[庫存數量]]</f>
        <v>389250</v>
      </c>
      <c r="I28" s="22">
        <v>127</v>
      </c>
      <c r="J28" s="22">
        <v>9</v>
      </c>
      <c r="K28" s="22">
        <v>100</v>
      </c>
      <c r="L28" s="23" t="s">
        <v>25</v>
      </c>
    </row>
    <row r="29" spans="2:12" ht="17.25" customHeight="1">
      <c r="B29" s="20">
        <f>(tblInventoryList[[#This Row],[庫存數量]]&lt;=tblInventoryList[[#This Row],[安全庫存]])*(tblInventoryList[[#This Row],[已停止供貨？]]="")*valHighlight</f>
        <v>0</v>
      </c>
      <c r="C29" s="21" t="s">
        <v>24</v>
      </c>
      <c r="D29" s="21" t="s">
        <v>62</v>
      </c>
      <c r="E29" s="21" t="s">
        <v>87</v>
      </c>
      <c r="F29" s="25">
        <v>420</v>
      </c>
      <c r="G29" s="22">
        <v>28</v>
      </c>
      <c r="H29" s="24">
        <f>tblInventoryList[[#This Row],[單價]]*tblInventoryList[[#This Row],[庫存數量]]</f>
        <v>11760</v>
      </c>
      <c r="I29" s="22">
        <v>21</v>
      </c>
      <c r="J29" s="22">
        <v>8</v>
      </c>
      <c r="K29" s="22">
        <v>50</v>
      </c>
      <c r="L29" s="23" t="s">
        <v>25</v>
      </c>
    </row>
  </sheetData>
  <phoneticPr fontId="3" type="noConversion"/>
  <conditionalFormatting sqref="C5:L29">
    <cfRule type="expression" dxfId="14" priority="2">
      <formula>$B5=1</formula>
    </cfRule>
  </conditionalFormatting>
  <conditionalFormatting sqref="C5:K29">
    <cfRule type="expression" dxfId="13" priority="6">
      <formula>$L5="是"</formula>
    </cfRule>
  </conditionalFormatting>
  <printOptions horizontalCentered="1"/>
  <pageMargins left="0.25" right="0.25" top="0.75" bottom="0.75" header="0.05" footer="0.3"/>
  <pageSetup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核取方塊">
              <controlPr defaultSize="0" autoFill="0" autoLine="0" autoPict="0" altText="按一下以醒目提示 [庫存數量] 少於或等於 [安全庫存] 且未停止供貨的庫存項目。">
                <anchor moveWithCells="1">
                  <from>
                    <xdr:col>10</xdr:col>
                    <xdr:colOff>333375</xdr:colOff>
                    <xdr:row>0</xdr:row>
                    <xdr:rowOff>209550</xdr:rowOff>
                  </from>
                  <to>
                    <xdr:col>11</xdr:col>
                    <xdr:colOff>828675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InProgress</ApprovalStatus>
    <MarketSpecific xmlns="c66daf58-3c46-4c48-8560-c485e881f7f9">false</MarketSpecific>
    <LocComments xmlns="c66daf58-3c46-4c48-8560-c485e881f7f9" xsi:nil="true"/>
    <ThumbnailAssetId xmlns="c66daf58-3c46-4c48-8560-c485e881f7f9" xsi:nil="true"/>
    <PrimaryImageGen xmlns="c66daf58-3c46-4c48-8560-c485e881f7f9">true</PrimaryImageGen>
    <LegacyData xmlns="c66daf58-3c46-4c48-8560-c485e881f7f9" xsi:nil="true"/>
    <LocRecommendedHandoff xmlns="c66daf58-3c46-4c48-8560-c485e881f7f9" xsi:nil="true"/>
    <BusinessGroup xmlns="c66daf58-3c46-4c48-8560-c485e881f7f9" xsi:nil="true"/>
    <BlockPublish xmlns="c66daf58-3c46-4c48-8560-c485e881f7f9">false</BlockPublish>
    <TPFriendlyName xmlns="c66daf58-3c46-4c48-8560-c485e881f7f9" xsi:nil="true"/>
    <NumericId xmlns="c66daf58-3c46-4c48-8560-c485e881f7f9" xsi:nil="true"/>
    <APEditor xmlns="c66daf58-3c46-4c48-8560-c485e881f7f9">
      <UserInfo>
        <DisplayName/>
        <AccountId xsi:nil="true"/>
        <AccountType/>
      </UserInfo>
    </APEditor>
    <SourceTitle xmlns="c66daf58-3c46-4c48-8560-c485e881f7f9" xsi:nil="true"/>
    <OpenTemplate xmlns="c66daf58-3c46-4c48-8560-c485e881f7f9">true</OpenTemplate>
    <UALocComments xmlns="c66daf58-3c46-4c48-8560-c485e881f7f9" xsi:nil="true"/>
    <ParentAssetId xmlns="c66daf58-3c46-4c48-8560-c485e881f7f9" xsi:nil="true"/>
    <IntlLangReviewDate xmlns="c66daf58-3c46-4c48-8560-c485e881f7f9" xsi:nil="true"/>
    <FeatureTagsTaxHTField0 xmlns="c66daf58-3c46-4c48-8560-c485e881f7f9">
      <Terms xmlns="http://schemas.microsoft.com/office/infopath/2007/PartnerControls"/>
    </FeatureTagsTaxHTField0>
    <PublishStatusLookup xmlns="c66daf58-3c46-4c48-8560-c485e881f7f9">
      <Value>449389</Value>
    </PublishStatusLookup>
    <Providers xmlns="c66daf58-3c46-4c48-8560-c485e881f7f9" xsi:nil="true"/>
    <MachineTranslated xmlns="c66daf58-3c46-4c48-8560-c485e881f7f9">false</MachineTranslated>
    <OriginalSourceMarket xmlns="c66daf58-3c46-4c48-8560-c485e881f7f9">english</OriginalSourceMarket>
    <APDescription xmlns="c66daf58-3c46-4c48-8560-c485e881f7f9">此範本可協助小型企業追蹤庫存。 此外並隨附使用設定格式化的條件呈現追加</APDescription>
    <ClipArtFilename xmlns="c66daf58-3c46-4c48-8560-c485e881f7f9" xsi:nil="true"/>
    <ContentItem xmlns="c66daf58-3c46-4c48-8560-c485e881f7f9" xsi:nil="true"/>
    <TPInstallLocation xmlns="c66daf58-3c46-4c48-8560-c485e881f7f9" xsi:nil="true"/>
    <PublishTargets xmlns="c66daf58-3c46-4c48-8560-c485e881f7f9">OfficeOnlineVNext</PublishTargets>
    <TimesCloned xmlns="c66daf58-3c46-4c48-8560-c485e881f7f9" xsi:nil="true"/>
    <AssetStart xmlns="c66daf58-3c46-4c48-8560-c485e881f7f9">2011-12-14T23:17:00+00:00</AssetStart>
    <Provider xmlns="c66daf58-3c46-4c48-8560-c485e881f7f9" xsi:nil="true"/>
    <AcquiredFrom xmlns="c66daf58-3c46-4c48-8560-c485e881f7f9">Internal MS</AcquiredFrom>
    <FriendlyTitle xmlns="c66daf58-3c46-4c48-8560-c485e881f7f9" xsi:nil="true"/>
    <LastHandOff xmlns="c66daf58-3c46-4c48-8560-c485e881f7f9" xsi:nil="true"/>
    <TPClientViewer xmlns="c66daf58-3c46-4c48-8560-c485e881f7f9" xsi:nil="true"/>
    <UACurrentWords xmlns="c66daf58-3c46-4c48-8560-c485e881f7f9" xsi:nil="true"/>
    <ArtSampleDocs xmlns="c66daf58-3c46-4c48-8560-c485e881f7f9" xsi:nil="true"/>
    <UALocRecommendation xmlns="c66daf58-3c46-4c48-8560-c485e881f7f9">Localize</UALocRecommendation>
    <Manager xmlns="c66daf58-3c46-4c48-8560-c485e881f7f9" xsi:nil="true"/>
    <ShowIn xmlns="c66daf58-3c46-4c48-8560-c485e881f7f9">Show everywhere</ShowIn>
    <UANotes xmlns="c66daf58-3c46-4c48-8560-c485e881f7f9" xsi:nil="true"/>
    <TemplateStatus xmlns="c66daf58-3c46-4c48-8560-c485e881f7f9">Complete</TemplateStatus>
    <InternalTagsTaxHTField0 xmlns="c66daf58-3c46-4c48-8560-c485e881f7f9">
      <Terms xmlns="http://schemas.microsoft.com/office/infopath/2007/PartnerControls"/>
    </InternalTagsTaxHTField0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AssetExpire xmlns="c66daf58-3c46-4c48-8560-c485e881f7f9">2035-01-01T08:00:00+00:00</AssetExpire>
    <DSATActionTaken xmlns="c66daf58-3c46-4c48-8560-c485e881f7f9" xsi:nil="true"/>
    <CSXSubmissionMarket xmlns="c66daf58-3c46-4c48-8560-c485e881f7f9" xsi:nil="true"/>
    <TPExecutable xmlns="c66daf58-3c46-4c48-8560-c485e881f7f9" xsi:nil="true"/>
    <SubmitterId xmlns="c66daf58-3c46-4c48-8560-c485e881f7f9" xsi:nil="true"/>
    <EditorialTags xmlns="c66daf58-3c46-4c48-8560-c485e881f7f9" xsi:nil="true"/>
    <ApprovalLog xmlns="c66daf58-3c46-4c48-8560-c485e881f7f9" xsi:nil="true"/>
    <AssetType xmlns="c66daf58-3c46-4c48-8560-c485e881f7f9">TP</AssetType>
    <BugNumber xmlns="c66daf58-3c46-4c48-8560-c485e881f7f9" xsi:nil="true"/>
    <CSXSubmissionDate xmlns="c66daf58-3c46-4c48-8560-c485e881f7f9" xsi:nil="true"/>
    <CSXUpdate xmlns="c66daf58-3c46-4c48-8560-c485e881f7f9">false</CSXUpdate>
    <Milestone xmlns="c66daf58-3c46-4c48-8560-c485e881f7f9" xsi:nil="true"/>
    <RecommendationsModifier xmlns="c66daf58-3c46-4c48-8560-c485e881f7f9" xsi:nil="true"/>
    <OriginAsset xmlns="c66daf58-3c46-4c48-8560-c485e881f7f9" xsi:nil="true"/>
    <TPComponent xmlns="c66daf58-3c46-4c48-8560-c485e881f7f9" xsi:nil="true"/>
    <AssetId xmlns="c66daf58-3c46-4c48-8560-c485e881f7f9">TP102802348</AssetId>
    <IntlLocPriority xmlns="c66daf58-3c46-4c48-8560-c485e881f7f9" xsi:nil="true"/>
    <PolicheckWords xmlns="c66daf58-3c46-4c48-8560-c485e881f7f9" xsi:nil="true"/>
    <TPLaunchHelpLink xmlns="c66daf58-3c46-4c48-8560-c485e881f7f9" xsi:nil="true"/>
    <TPApplication xmlns="c66daf58-3c46-4c48-8560-c485e881f7f9" xsi:nil="true"/>
    <CrawlForDependencies xmlns="c66daf58-3c46-4c48-8560-c485e881f7f9">false</CrawlForDependencies>
    <HandoffToMSDN xmlns="c66daf58-3c46-4c48-8560-c485e881f7f9" xsi:nil="true"/>
    <PlannedPubDate xmlns="c66daf58-3c46-4c48-8560-c485e881f7f9" xsi:nil="true"/>
    <IntlLangReviewer xmlns="c66daf58-3c46-4c48-8560-c485e881f7f9" xsi:nil="true"/>
    <TrustLevel xmlns="c66daf58-3c46-4c48-8560-c485e881f7f9">1 Microsoft Managed Content</TrustLevel>
    <LocLastLocAttemptVersionLookup xmlns="c66daf58-3c46-4c48-8560-c485e881f7f9">712682</LocLastLocAttemptVersionLookup>
    <IsSearchable xmlns="c66daf58-3c46-4c48-8560-c485e881f7f9">true</IsSearchable>
    <TemplateTemplateType xmlns="c66daf58-3c46-4c48-8560-c485e881f7f9">Excel 2007 Default</TemplateTemplateType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Markets xmlns="c66daf58-3c46-4c48-8560-c485e881f7f9"/>
    <UAProjectedTotalWords xmlns="c66daf58-3c46-4c48-8560-c485e881f7f9" xsi:nil="true"/>
    <IntlLangReview xmlns="c66daf58-3c46-4c48-8560-c485e881f7f9">false</IntlLangReview>
    <OutputCachingOn xmlns="c66daf58-3c46-4c48-8560-c485e881f7f9">false</OutputCachingOn>
    <AverageRating xmlns="c66daf58-3c46-4c48-8560-c485e881f7f9" xsi:nil="true"/>
    <APAuthor xmlns="c66daf58-3c46-4c48-8560-c485e881f7f9">
      <UserInfo>
        <DisplayName>REDMOND\v-aptall</DisplayName>
        <AccountId>2566</AccountId>
        <AccountType/>
      </UserInfo>
    </APAuthor>
    <LocManualTestRequired xmlns="c66daf58-3c46-4c48-8560-c485e881f7f9">false</LocManualTestRequired>
    <TPCommandLine xmlns="c66daf58-3c46-4c48-8560-c485e881f7f9" xsi:nil="true"/>
    <TPAppVersion xmlns="c66daf58-3c46-4c48-8560-c485e881f7f9" xsi:nil="true"/>
    <EditorialStatus xmlns="c66daf58-3c46-4c48-8560-c485e881f7f9">Complete</EditorialStatus>
    <LastModifiedDateTime xmlns="c66daf58-3c46-4c48-8560-c485e881f7f9" xsi:nil="true"/>
    <ScenarioTagsTaxHTField0 xmlns="c66daf58-3c46-4c48-8560-c485e881f7f9">
      <Terms xmlns="http://schemas.microsoft.com/office/infopath/2007/PartnerControls"/>
    </ScenarioTagsTaxHTField0>
    <OriginalRelease xmlns="c66daf58-3c46-4c48-8560-c485e881f7f9">14</OriginalRelease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Component xmlns="8e8ea6d1-e150-4704-b47c-0a92d6aed386" xsi:nil="true"/>
    <Description0 xmlns="8e8ea6d1-e150-4704-b47c-0a92d6aed386" xsi:nil="true"/>
    <LocMarketGroupTiers2 xmlns="c66daf58-3c46-4c48-8560-c485e881f7f9" xsi:nil="true"/>
  </documentManagement>
</p:properties>
</file>

<file path=customXml/itemProps1.xml><?xml version="1.0" encoding="utf-8"?>
<ds:datastoreItem xmlns:ds="http://schemas.openxmlformats.org/officeDocument/2006/customXml" ds:itemID="{6C6856DF-E0B7-4A7E-B2C6-4158E8DA03D4}"/>
</file>

<file path=customXml/itemProps2.xml><?xml version="1.0" encoding="utf-8"?>
<ds:datastoreItem xmlns:ds="http://schemas.openxmlformats.org/officeDocument/2006/customXml" ds:itemID="{60106A1D-B010-428A-9A6A-E68A613F0C29}"/>
</file>

<file path=customXml/itemProps3.xml><?xml version="1.0" encoding="utf-8"?>
<ds:datastoreItem xmlns:ds="http://schemas.openxmlformats.org/officeDocument/2006/customXml" ds:itemID="{0A4C6BD1-E8B0-4EC2-B528-6FFE142A6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庫存清單</vt:lpstr>
      <vt:lpstr>庫存清單!Print_Area</vt:lpstr>
      <vt:lpstr>valHighlight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2011-12-12T21:15:45Z</dcterms:created>
  <dcterms:modified xsi:type="dcterms:W3CDTF">2012-08-22T21:23:07Z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0x0101009D4095AFEE790E42B52CF3AD35B999BF040086E71550AC00CE488731BAE03648ABFB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