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510"/>
  </bookViews>
  <sheets>
    <sheet name="每日工作清單" sheetId="1" r:id="rId1"/>
  </sheets>
  <definedNames>
    <definedName name="ColumnTitle1">重要日期[[#Headers],[日期]]</definedName>
    <definedName name="_xlnm.Print_Titles" localSheetId="0">每日工作清單!$4:$4</definedName>
    <definedName name="標題1">工作清單[[#Headers],[到期日]]</definedName>
    <definedName name="醒目提示日期">每日工作清單!$G$2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B7" i="1"/>
  <c r="B6" i="1"/>
  <c r="B5" i="1"/>
  <c r="D5" i="1" l="1"/>
  <c r="D6" i="1"/>
  <c r="D8" i="1"/>
  <c r="D7" i="1"/>
  <c r="F9" i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<sst xmlns="http://schemas.openxmlformats.org/spreadsheetml/2006/main" count="29" uniqueCount="27">
  <si>
    <t>每日工作清單</t>
  </si>
  <si>
    <t>重要日期</t>
  </si>
  <si>
    <t>日期</t>
  </si>
  <si>
    <t>描述</t>
  </si>
  <si>
    <t>學校放假 (2 週)</t>
  </si>
  <si>
    <t>返校</t>
  </si>
  <si>
    <t>爸爸生日</t>
  </si>
  <si>
    <t>數學測驗 (佔成績的 40%！)</t>
  </si>
  <si>
    <t>醒目提示圖示</t>
  </si>
  <si>
    <t>工作</t>
  </si>
  <si>
    <t>到期日</t>
  </si>
  <si>
    <t>輸入工作醒目提示日期︰</t>
  </si>
  <si>
    <t>課程</t>
  </si>
  <si>
    <t>一般</t>
  </si>
  <si>
    <t>歷史</t>
  </si>
  <si>
    <t>美術</t>
  </si>
  <si>
    <t>法文</t>
  </si>
  <si>
    <t>電腦 App</t>
  </si>
  <si>
    <t>科學</t>
  </si>
  <si>
    <t>為學校放假打包行李</t>
  </si>
  <si>
    <t>閱讀第 14 章的第 45 到 65 頁</t>
  </si>
  <si>
    <t>美術專案到期日</t>
  </si>
  <si>
    <t>第 3 到 17 頁</t>
  </si>
  <si>
    <t>在 Excel 中建立工作清單</t>
  </si>
  <si>
    <t>練習題 34</t>
  </si>
  <si>
    <t>備註</t>
  </si>
  <si>
    <t>閱讀時撰寫章節大綱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</si>
</sst>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&quot;醒目&quot;;&quot;&quot;;&quot;&quot;"/>
  </numFmts>
  <fonts count="23" x14ac:knownFonts="1">
    <font>
      <sz val="11"/>
      <color theme="1" tint="0.34998626667073579"/>
      <name val="微軟正黑體"/>
      <family val="2"/>
      <charset val="136"/>
    </font>
    <font>
      <sz val="11"/>
      <color theme="1" tint="0.34998626667073579"/>
      <name val="新細明體"/>
      <family val="2"/>
      <scheme val="minor"/>
    </font>
    <font>
      <sz val="12"/>
      <color theme="0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1"/>
      <color theme="1" tint="0.34998626667073579"/>
      <name val="微軟正黑體"/>
      <family val="2"/>
      <charset val="136"/>
    </font>
    <font>
      <b/>
      <sz val="40"/>
      <color theme="1" tint="0.34998626667073579"/>
      <name val="微軟正黑體"/>
      <family val="2"/>
      <charset val="136"/>
    </font>
    <font>
      <sz val="26"/>
      <color theme="1" tint="0.34998626667073579"/>
      <name val="微軟正黑體"/>
      <family val="2"/>
      <charset val="136"/>
    </font>
    <font>
      <sz val="16"/>
      <color theme="1" tint="0.34998626667073579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11"/>
      <color theme="0"/>
      <name val="微軟正黑體"/>
      <family val="2"/>
      <charset val="136"/>
    </font>
    <font>
      <sz val="12"/>
      <color rgb="FF9C6500"/>
      <name val="微軟正黑體"/>
      <family val="2"/>
      <charset val="136"/>
    </font>
    <font>
      <sz val="12"/>
      <color rgb="FF006100"/>
      <name val="微軟正黑體"/>
      <family val="2"/>
      <charset val="136"/>
    </font>
    <font>
      <sz val="12"/>
      <color rgb="FF9C0006"/>
      <name val="微軟正黑體"/>
      <family val="2"/>
      <charset val="136"/>
    </font>
    <font>
      <sz val="12"/>
      <color theme="1" tint="0.34998626667073579"/>
      <name val="微軟正黑體"/>
      <family val="2"/>
      <charset val="136"/>
    </font>
    <font>
      <b/>
      <sz val="12"/>
      <color rgb="FFFA7D00"/>
      <name val="微軟正黑體"/>
      <family val="2"/>
      <charset val="136"/>
    </font>
    <font>
      <sz val="12"/>
      <color rgb="FFFA7D00"/>
      <name val="微軟正黑體"/>
      <family val="2"/>
      <charset val="136"/>
    </font>
    <font>
      <i/>
      <sz val="12"/>
      <color rgb="FF7F7F7F"/>
      <name val="微軟正黑體"/>
      <family val="2"/>
      <charset val="136"/>
    </font>
    <font>
      <sz val="12"/>
      <color rgb="FF3F3F76"/>
      <name val="微軟正黑體"/>
      <family val="2"/>
      <charset val="136"/>
    </font>
    <font>
      <b/>
      <sz val="12"/>
      <color rgb="FF3F3F3F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1"/>
      <color theme="3"/>
      <name val="微軟正黑體"/>
      <family val="2"/>
      <charset val="136"/>
    </font>
    <font>
      <sz val="12"/>
      <color theme="1"/>
      <name val="微軟正黑體"/>
      <family val="2"/>
      <charset val="136"/>
    </font>
  </fonts>
  <fills count="1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0">
    <xf numFmtId="0" fontId="0" fillId="0" borderId="0">
      <alignment horizontal="left" vertical="center" wrapText="1" indent="1"/>
    </xf>
    <xf numFmtId="0" fontId="5" fillId="0" borderId="0" applyFill="0" applyBorder="0" applyProtection="0">
      <alignment horizontal="left" indent="11"/>
    </xf>
    <xf numFmtId="0" fontId="7" fillId="0" borderId="0" applyNumberFormat="0" applyFill="0" applyProtection="0">
      <alignment horizontal="left"/>
    </xf>
    <xf numFmtId="0" fontId="8" fillId="2" borderId="0" applyProtection="0">
      <alignment horizontal="left" vertical="center" indent="1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6" fillId="7" borderId="0" applyProtection="0">
      <alignment horizontal="center" vertical="center"/>
    </xf>
    <xf numFmtId="0" fontId="4" fillId="3" borderId="1" applyNumberFormat="0" applyAlignment="0" applyProtection="0"/>
    <xf numFmtId="180" fontId="4" fillId="0" borderId="0">
      <alignment horizontal="right" vertical="center" indent="4"/>
    </xf>
    <xf numFmtId="0" fontId="13" fillId="0" borderId="0" applyFill="0" applyBorder="0" applyProtection="0">
      <alignment horizontal="left" vertical="center"/>
    </xf>
    <xf numFmtId="0" fontId="13" fillId="0" borderId="0" applyFill="0" applyBorder="0" applyProtection="0">
      <alignment horizontal="left" vertical="center"/>
    </xf>
    <xf numFmtId="0" fontId="21" fillId="5" borderId="0" applyNumberFormat="0" applyFill="0" applyBorder="0" applyAlignment="0" applyProtection="0"/>
    <xf numFmtId="0" fontId="2" fillId="4" borderId="0" applyNumberFormat="0" applyBorder="0" applyProtection="0"/>
    <xf numFmtId="0" fontId="4" fillId="6" borderId="0" applyNumberFormat="0" applyBorder="0" applyProtection="0">
      <alignment horizontal="center" vertical="center"/>
    </xf>
    <xf numFmtId="181" fontId="9" fillId="0" borderId="0" applyFill="0" applyBorder="0">
      <alignment horizontal="left" vertical="center" indent="1"/>
    </xf>
    <xf numFmtId="0" fontId="11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4" fillId="12" borderId="2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13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</cellStyleXfs>
  <cellXfs count="9">
    <xf numFmtId="0" fontId="0" fillId="0" borderId="0" xfId="0">
      <alignment horizontal="left" vertical="center" wrapText="1" indent="1"/>
    </xf>
    <xf numFmtId="180" fontId="4" fillId="0" borderId="0" xfId="11">
      <alignment horizontal="right" vertical="center" indent="4"/>
    </xf>
    <xf numFmtId="181" fontId="9" fillId="0" borderId="0" xfId="17" applyFill="1">
      <alignment horizontal="left" vertical="center" indent="1"/>
    </xf>
    <xf numFmtId="0" fontId="4" fillId="0" borderId="0" xfId="0" applyFont="1">
      <alignment horizontal="left" vertical="center" wrapText="1" indent="1"/>
    </xf>
    <xf numFmtId="0" fontId="4" fillId="6" borderId="0" xfId="16" applyFont="1">
      <alignment horizontal="center" vertical="center"/>
    </xf>
    <xf numFmtId="0" fontId="7" fillId="0" borderId="0" xfId="2" applyFont="1">
      <alignment horizontal="left"/>
    </xf>
    <xf numFmtId="0" fontId="8" fillId="2" borderId="0" xfId="3" applyFont="1">
      <alignment horizontal="left" vertical="center" indent="1"/>
    </xf>
    <xf numFmtId="180" fontId="6" fillId="7" borderId="0" xfId="9" applyNumberFormat="1" applyFont="1">
      <alignment horizontal="center" vertical="center"/>
    </xf>
    <xf numFmtId="0" fontId="5" fillId="0" borderId="0" xfId="1" applyFont="1" applyAlignment="1">
      <alignment horizontal="left" indent="8"/>
    </xf>
  </cellXfs>
  <cellStyles count="30">
    <cellStyle name="20% - 輔色1" xfId="16" builtinId="30" customBuiltin="1"/>
    <cellStyle name="20% - 輔色2" xfId="29" builtinId="34" customBuiltin="1"/>
    <cellStyle name="一般" xfId="0" builtinId="0" customBuiltin="1"/>
    <cellStyle name="千分位" xfId="4" builtinId="3" customBuiltin="1"/>
    <cellStyle name="千分位[0]" xfId="5" builtinId="6" customBuiltin="1"/>
    <cellStyle name="已瀏覽過的超連結" xfId="13" builtinId="9" customBuiltin="1"/>
    <cellStyle name="中等" xfId="20" builtinId="28" customBuiltin="1"/>
    <cellStyle name="日期" xfId="11"/>
    <cellStyle name="合計" xfId="28" builtinId="25" customBuiltin="1"/>
    <cellStyle name="好" xfId="18" builtinId="26" customBuiltin="1"/>
    <cellStyle name="百分比" xfId="8" builtinId="5" customBuiltin="1"/>
    <cellStyle name="計算方式" xfId="23" builtinId="22" customBuiltin="1"/>
    <cellStyle name="貨幣" xfId="6" builtinId="4" customBuiltin="1"/>
    <cellStyle name="貨幣 [0]" xfId="7" builtinId="7" customBuiltin="1"/>
    <cellStyle name="連結的儲存格" xfId="24" builtinId="24" customBuiltin="1"/>
    <cellStyle name="備註" xfId="10" builtinId="10" customBuiltin="1"/>
    <cellStyle name="超連結" xfId="12" builtinId="8" customBuiltin="1"/>
    <cellStyle name="說明文字" xfId="27" builtinId="53" customBuiltin="1"/>
    <cellStyle name="輔色1" xfId="15" builtinId="2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9" builtinId="18" customBuiltin="1"/>
    <cellStyle name="標題 4" xfId="14" builtinId="19" customBuiltin="1"/>
    <cellStyle name="輸入" xfId="21" builtinId="20" customBuiltin="1"/>
    <cellStyle name="輸出" xfId="22" builtinId="21" customBuiltin="1"/>
    <cellStyle name="醒目提示圖示" xfId="17"/>
    <cellStyle name="檢查儲存格" xfId="25" builtinId="23" customBuiltin="1"/>
    <cellStyle name="壞" xfId="19" builtinId="27" customBuiltin="1"/>
    <cellStyle name="警告文字" xfId="26" builtinId="11" customBuiltin="1"/>
  </cellStyles>
  <dxfs count="14"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每日工作清單" defaultPivotStyle="PivotStyleLight16">
    <tableStyle name="每日工作清單" pivot="0" count="4">
      <tableStyleElement type="wholeTable" dxfId="13"/>
      <tableStyleElement type="headerRow" dxfId="12"/>
      <tableStyleElement type="lastColumn" dxfId="11"/>
      <tableStyleElement type="lastHeaderCell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38100</xdr:rowOff>
    </xdr:from>
    <xdr:to>
      <xdr:col>1</xdr:col>
      <xdr:colOff>904875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8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工作清單" displayName="工作清單" ref="F4:J10" totalsRowShown="0" headerRowDxfId="7" dataDxfId="6">
  <autoFilter ref="F4:J10"/>
  <tableColumns count="5">
    <tableColumn id="1" name="到期日" dataCellStyle="日期"/>
    <tableColumn id="2" name="課程" dataDxfId="5"/>
    <tableColumn id="3" name="工作" dataDxfId="4"/>
    <tableColumn id="4" name="備註" dataDxfId="3"/>
    <tableColumn id="6" name="醒目提示圖示" dataCellStyle="醒目提示圖示">
      <calculatedColumnFormula>IFERROR(IF(工作清單[到期日]=醒目提示日期,1,0),0)</calculatedColumnFormula>
    </tableColumn>
  </tableColumns>
  <tableStyleInfo name="每日工作清單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重要日期" displayName="重要日期" ref="B4:D8" totalsRowShown="0" headerRowDxfId="2" dataDxfId="1">
  <autoFilter ref="B4:D8"/>
  <tableColumns count="3">
    <tableColumn id="1" name="日期" dataCellStyle="日期"/>
    <tableColumn id="2" name="描述" dataDxfId="0"/>
    <tableColumn id="3" name="醒目提示圖示" dataCellStyle="醒目提示圖示">
      <calculatedColumnFormula>IFERROR(IF(重要日期[日期]=醒目提示日期,1,0),0)</calculatedColumnFormula>
    </tableColumn>
  </tableColumns>
  <tableStyleInfo name="每日工作清單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J10"/>
  <sheetViews>
    <sheetView showGridLines="0" tabSelected="1" zoomScaleNormal="100" workbookViewId="0"/>
  </sheetViews>
  <sheetFormatPr defaultRowHeight="30" customHeight="1" x14ac:dyDescent="0.25"/>
  <cols>
    <col min="1" max="1" width="2.109375" style="3" customWidth="1"/>
    <col min="2" max="2" width="20.77734375" style="3" customWidth="1"/>
    <col min="3" max="3" width="30.77734375" style="3" customWidth="1"/>
    <col min="4" max="4" width="4.77734375" style="3" customWidth="1"/>
    <col min="5" max="5" width="2.77734375" style="3" customWidth="1"/>
    <col min="6" max="6" width="20.77734375" style="3" customWidth="1"/>
    <col min="7" max="8" width="30.77734375" style="3" customWidth="1"/>
    <col min="9" max="9" width="35.77734375" style="3" customWidth="1"/>
    <col min="10" max="10" width="4.77734375" style="3" customWidth="1"/>
    <col min="11" max="11" width="2.77734375" style="3" customWidth="1"/>
    <col min="12" max="16384" width="8.88671875" style="3"/>
  </cols>
  <sheetData>
    <row r="1" spans="2:10" ht="30" customHeight="1" x14ac:dyDescent="0.25">
      <c r="G1" s="4" t="s">
        <v>11</v>
      </c>
    </row>
    <row r="2" spans="2:10" ht="50.1" customHeight="1" x14ac:dyDescent="0.75">
      <c r="B2" s="8" t="s">
        <v>0</v>
      </c>
      <c r="G2" s="7">
        <f ca="1">TODAY()</f>
        <v>42892</v>
      </c>
    </row>
    <row r="3" spans="2:10" ht="30" customHeight="1" x14ac:dyDescent="0.35">
      <c r="B3" s="5" t="s">
        <v>1</v>
      </c>
      <c r="F3" s="5" t="s">
        <v>9</v>
      </c>
    </row>
    <row r="4" spans="2:10" ht="30" customHeight="1" x14ac:dyDescent="0.25">
      <c r="B4" s="6" t="s">
        <v>2</v>
      </c>
      <c r="C4" s="6" t="s">
        <v>3</v>
      </c>
      <c r="D4" s="3" t="s">
        <v>8</v>
      </c>
      <c r="F4" s="6" t="s">
        <v>10</v>
      </c>
      <c r="G4" s="6" t="s">
        <v>12</v>
      </c>
      <c r="H4" s="6" t="s">
        <v>9</v>
      </c>
      <c r="I4" s="6" t="s">
        <v>25</v>
      </c>
      <c r="J4" s="3" t="s">
        <v>8</v>
      </c>
    </row>
    <row r="5" spans="2:10" ht="30" customHeight="1" x14ac:dyDescent="0.25">
      <c r="B5" s="1">
        <f ca="1">DATE(YEAR(TODAY()),4,1)</f>
        <v>42826</v>
      </c>
      <c r="C5" s="3" t="s">
        <v>4</v>
      </c>
      <c r="D5" s="2">
        <f ca="1">IFERROR(IF(重要日期[日期]=醒目提示日期,1,0),0)</f>
        <v>0</v>
      </c>
      <c r="F5" s="1">
        <f ca="1">醒目提示日期-1</f>
        <v>42891</v>
      </c>
      <c r="G5" s="3" t="s">
        <v>13</v>
      </c>
      <c r="H5" s="3" t="s">
        <v>19</v>
      </c>
      <c r="J5" s="2">
        <f ca="1">IFERROR(IF(工作清單[到期日]=醒目提示日期,1,0),0)</f>
        <v>0</v>
      </c>
    </row>
    <row r="6" spans="2:10" ht="30" customHeight="1" x14ac:dyDescent="0.25">
      <c r="B6" s="1">
        <f ca="1">DATE(YEAR(TODAY()),4,22)</f>
        <v>42847</v>
      </c>
      <c r="C6" s="3" t="s">
        <v>5</v>
      </c>
      <c r="D6" s="2">
        <f ca="1">IFERROR(IF(重要日期[日期]=醒目提示日期,1,0),0)</f>
        <v>0</v>
      </c>
      <c r="F6" s="1">
        <f ca="1">醒目提示日期-2</f>
        <v>42890</v>
      </c>
      <c r="G6" s="3" t="s">
        <v>14</v>
      </c>
      <c r="H6" s="3" t="s">
        <v>20</v>
      </c>
      <c r="I6" s="3" t="s">
        <v>26</v>
      </c>
      <c r="J6" s="2">
        <f ca="1">IFERROR(IF(工作清單[到期日]=醒目提示日期,1,0),0)</f>
        <v>0</v>
      </c>
    </row>
    <row r="7" spans="2:10" ht="30" customHeight="1" x14ac:dyDescent="0.25">
      <c r="B7" s="1">
        <f ca="1">DATE(YEAR(TODAY()),9,8)</f>
        <v>42986</v>
      </c>
      <c r="C7" s="3" t="s">
        <v>6</v>
      </c>
      <c r="D7" s="2">
        <f ca="1">IFERROR(IF(重要日期[日期]=醒目提示日期,1,0),0)</f>
        <v>0</v>
      </c>
      <c r="F7" s="1">
        <f ca="1">醒目提示日期-1</f>
        <v>42891</v>
      </c>
      <c r="G7" s="3" t="s">
        <v>15</v>
      </c>
      <c r="H7" s="3" t="s">
        <v>21</v>
      </c>
      <c r="J7" s="2">
        <f ca="1">IFERROR(IF(工作清單[到期日]=醒目提示日期,1,0),0)</f>
        <v>0</v>
      </c>
    </row>
    <row r="8" spans="2:10" ht="30" customHeight="1" x14ac:dyDescent="0.25">
      <c r="B8" s="1">
        <f ca="1">TODAY()</f>
        <v>42892</v>
      </c>
      <c r="C8" s="3" t="s">
        <v>7</v>
      </c>
      <c r="D8" s="2">
        <f ca="1">IFERROR(IF(重要日期[日期]=醒目提示日期,1,0),0)</f>
        <v>1</v>
      </c>
      <c r="F8" s="1">
        <f ca="1">醒目提示日期</f>
        <v>42892</v>
      </c>
      <c r="G8" s="3" t="s">
        <v>16</v>
      </c>
      <c r="H8" s="3" t="s">
        <v>22</v>
      </c>
      <c r="J8" s="2">
        <f ca="1">IFERROR(IF(工作清單[到期日]=醒目提示日期,1,0),0)</f>
        <v>1</v>
      </c>
    </row>
    <row r="9" spans="2:10" ht="30" customHeight="1" x14ac:dyDescent="0.25">
      <c r="F9" s="1">
        <f ca="1">醒目提示日期</f>
        <v>42892</v>
      </c>
      <c r="G9" s="3" t="s">
        <v>17</v>
      </c>
      <c r="H9" s="3" t="s">
        <v>23</v>
      </c>
      <c r="J9" s="2">
        <f ca="1">IFERROR(IF(工作清單[到期日]=醒目提示日期,1,0),0)</f>
        <v>1</v>
      </c>
    </row>
    <row r="10" spans="2:10" ht="30" customHeight="1" x14ac:dyDescent="0.25">
      <c r="F10" s="1">
        <f ca="1">醒目提示日期+1</f>
        <v>42893</v>
      </c>
      <c r="G10" s="3" t="s">
        <v>18</v>
      </c>
      <c r="H10" s="3" t="s">
        <v>24</v>
      </c>
      <c r="J10" s="2">
        <f ca="1">IFERROR(IF(工作清單[到期日]=醒目提示日期,1,0),0)</f>
        <v>0</v>
      </c>
    </row>
  </sheetData>
  <phoneticPr fontId="3" type="noConversion"/>
  <conditionalFormatting sqref="B5:C8">
    <cfRule type="expression" dxfId="9" priority="4">
      <formula>$B5=醒目提示日期</formula>
    </cfRule>
  </conditionalFormatting>
  <conditionalFormatting sqref="F5:I10">
    <cfRule type="expression" dxfId="8" priority="11">
      <formula>$F5=醒目提示日期</formula>
    </cfRule>
  </conditionalFormatting>
  <dataValidations count="13">
    <dataValidation allowBlank="1" showInputMessage="1" showErrorMessage="1" prompt="在下方儲存格輸入每個表格的醒目提示日期" sqref="G1"/>
    <dataValidation allowBlank="1" showInputMessage="1" showErrorMessage="1" prompt="在此儲存格輸入每個表格的醒目提示日期" sqref="G2"/>
    <dataValidation allowBlank="1" showInputMessage="1" showErrorMessage="1" prompt="在此標題下方的欄中輸入到期日。使用標題篩選來尋找特定項目" sqref="F4"/>
    <dataValidation allowBlank="1" showInputMessage="1" showErrorMessage="1" prompt="在此標題下方的欄中輸入課程" sqref="G4"/>
    <dataValidation allowBlank="1" showInputMessage="1" showErrorMessage="1" prompt="在此標題下方的欄中輸入工作" sqref="H4"/>
    <dataValidation allowBlank="1" showInputMessage="1" showErrorMessage="1" prompt="在此標題下方的欄中輸入備註" sqref="I4"/>
    <dataValidation allowBlank="1" showInputMessage="1" showErrorMessage="1" prompt="在此工作表中建立「每日工作清單」和「重要日期」清單。在儲存格 G2 中輸入日期以自動醒目提示該日期的項目" sqref="A1"/>
    <dataValidation allowBlank="1" showInputMessage="1" showErrorMessage="1" prompt="此儲存格為本工作表的標題" sqref="B2"/>
    <dataValidation allowBlank="1" showInputMessage="1" showErrorMessage="1" prompt="在此標題下方的欄中輸入描述" sqref="C4"/>
    <dataValidation allowBlank="1" showInputMessage="1" showErrorMessage="1" prompt="在此標題下方的欄中輸入日期。使用標題篩選來尋找特定項目" sqref="B4"/>
    <dataValidation allowBlank="1" showInputMessage="1" showErrorMessage="1" prompt="此標題下方的這個欄為醒目提示指標" sqref="D4 J4"/>
    <dataValidation allowBlank="1" showInputMessage="1" showErrorMessage="1" prompt="下方的「重要日期」表格包含日期、描述和醒目提示指標，可指出表格中的哪些列與在儲存格 G2 中輸入的醒目提示日期相符" sqref="B3"/>
    <dataValidation allowBlank="1" showInputMessage="1" showErrorMessage="1" prompt="下方的「工作」表格包含到期日、課程、工作、備註和醒目提示指標，可指出表格中的哪些列與在儲存格 G2 中輸入的醒目提示日期相符" sqref="F3"/>
  </dataValidations>
  <printOptions horizontalCentered="1"/>
  <pageMargins left="0.25" right="0.25" top="0.75" bottom="0.75" header="0.3" footer="0.3"/>
  <pageSetup paperSize="9" scale="47" fitToHeight="0" orientation="portrait" r:id="rId1"/>
  <headerFooter differentFirst="1">
    <oddFooter>Page &amp;P of &amp;N</oddFooter>
  </headerFooter>
  <ignoredErrors>
    <ignoredError sqref="F6" formula="1"/>
  </ignoredErrors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  <x14:conditionalFormatting xmlns:xm="http://schemas.microsoft.com/office/excel/2006/main">
          <x14:cfRule type="iconSet" priority="1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4</vt:i4>
      </vt:variant>
    </vt:vector>
  </HeadingPairs>
  <TitlesOfParts>
    <vt:vector size="5" baseType="lpstr">
      <vt:lpstr>每日工作清單</vt:lpstr>
      <vt:lpstr>ColumnTitle1</vt:lpstr>
      <vt:lpstr>每日工作清單!Print_Titles</vt:lpstr>
      <vt:lpstr>標題1</vt:lpstr>
      <vt:lpstr>醒目提示日期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2017-01-03T12:31:07Z</dcterms:created>
  <dcterms:modified xsi:type="dcterms:W3CDTF">2017-06-06T02:03:58Z</dcterms:modified>
</cp:coreProperties>
</file>