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5"/>
  <workbookPr filterPrivacy="1"/>
  <xr:revisionPtr revIDLastSave="0" documentId="13_ncr:1_{7F4D7F69-37CD-4E81-A909-99D5482CEEC6}" xr6:coauthVersionLast="43" xr6:coauthVersionMax="43" xr10:uidLastSave="{00000000-0000-0000-0000-000000000000}"/>
  <bookViews>
    <workbookView xWindow="-120" yWindow="-120" windowWidth="28860" windowHeight="16170" xr2:uid="{00000000-000D-0000-FFFF-FFFF00000000}"/>
  </bookViews>
  <sheets>
    <sheet name="客户生命周期值" sheetId="1" r:id="rId1"/>
    <sheet name="列表" sheetId="2" state="hidden" r:id="rId2"/>
  </sheets>
  <definedNames>
    <definedName name="Cost_per_Service">客户生命周期值!$D$8</definedName>
    <definedName name="Customer_Life">客户生命周期值!$D$10</definedName>
    <definedName name="Customer_Life_Period">客户生命周期值!$E$10</definedName>
    <definedName name="Frequency_Period">客户生命周期值!$E$6</definedName>
    <definedName name="Gross_Margin">客户生命周期值!$D$12</definedName>
    <definedName name="List_Frequency">Table_Options[列表选项 1]</definedName>
    <definedName name="List_Life_Period">Table_Options[列表选项 2]</definedName>
    <definedName name="Table_Options_2">Table_Options[[列表选项 2]:[年乘数]]</definedName>
    <definedName name="购置成本">客户生命周期值!$D$17</definedName>
    <definedName name="频率">客户生命周期值!$D$6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3" i="1" l="1"/>
</calcChain>
</file>

<file path=xl/sharedStrings.xml><?xml version="1.0" encoding="utf-8"?>
<sst xmlns="http://schemas.openxmlformats.org/spreadsheetml/2006/main" count="27" uniqueCount="24">
  <si>
    <t>客户数据</t>
  </si>
  <si>
    <t>在下面的阴影单元格中输入历史客户数据或您的最佳估算值。</t>
  </si>
  <si>
    <t>购置成本</t>
  </si>
  <si>
    <t>输入获取新客户的平均成本。</t>
  </si>
  <si>
    <t>客户生命周期值</t>
  </si>
  <si>
    <t>备注：</t>
  </si>
  <si>
    <t>平均服务频率</t>
  </si>
  <si>
    <t>每服务平均费用</t>
  </si>
  <si>
    <t>平均客户生命</t>
  </si>
  <si>
    <t>平均毛利率</t>
  </si>
  <si>
    <t>平均购置成本</t>
  </si>
  <si>
    <t>盈亏平衡回收期</t>
  </si>
  <si>
    <t>每月</t>
  </si>
  <si>
    <t>年</t>
  </si>
  <si>
    <t xml:space="preserve"> </t>
  </si>
  <si>
    <t>列表选项 1</t>
  </si>
  <si>
    <t>每天</t>
  </si>
  <si>
    <t>每周</t>
  </si>
  <si>
    <t>每年</t>
  </si>
  <si>
    <t>列表选项 2</t>
  </si>
  <si>
    <t>日</t>
  </si>
  <si>
    <t>周</t>
  </si>
  <si>
    <t>月</t>
  </si>
  <si>
    <t>年乘数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</si>
</sst>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27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theme="1" tint="0.14999847407452621"/>
      <name val="Microsoft YaHei UI"/>
      <family val="2"/>
      <charset val="134"/>
    </font>
    <font>
      <sz val="18"/>
      <color theme="5"/>
      <name val="Microsoft YaHei UI"/>
      <family val="2"/>
      <charset val="134"/>
    </font>
    <font>
      <sz val="18"/>
      <color theme="1" tint="0.14999847407452621"/>
      <name val="Microsoft YaHei UI"/>
      <family val="2"/>
      <charset val="134"/>
    </font>
    <font>
      <sz val="10"/>
      <color theme="1" tint="0.34998626667073579"/>
      <name val="Microsoft YaHei UI"/>
      <family val="2"/>
      <charset val="134"/>
    </font>
    <font>
      <sz val="10"/>
      <color theme="1" tint="0.14999847407452621"/>
      <name val="Microsoft YaHei UI"/>
      <family val="2"/>
      <charset val="134"/>
    </font>
    <font>
      <sz val="11"/>
      <name val="Microsoft YaHei UI"/>
      <family val="2"/>
      <charset val="134"/>
    </font>
    <font>
      <sz val="11"/>
      <color theme="5"/>
      <name val="Microsoft YaHei UI"/>
      <family val="2"/>
      <charset val="134"/>
    </font>
    <font>
      <sz val="12"/>
      <color theme="5"/>
      <name val="Microsoft YaHei UI"/>
      <family val="2"/>
      <charset val="134"/>
    </font>
    <font>
      <sz val="9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3" applyNumberFormat="0" applyAlignment="0" applyProtection="0"/>
    <xf numFmtId="0" fontId="15" fillId="8" borderId="14" applyNumberFormat="0" applyAlignment="0" applyProtection="0"/>
    <xf numFmtId="0" fontId="13" fillId="8" borderId="13" applyNumberFormat="0" applyAlignment="0" applyProtection="0"/>
    <xf numFmtId="0" fontId="17" fillId="0" borderId="15" applyNumberFormat="0" applyFill="0" applyAlignment="0" applyProtection="0"/>
    <xf numFmtId="0" fontId="8" fillId="9" borderId="16" applyNumberFormat="0" applyAlignment="0" applyProtection="0"/>
    <xf numFmtId="0" fontId="12" fillId="0" borderId="0" applyNumberFormat="0" applyFill="0" applyBorder="0" applyAlignment="0" applyProtection="0"/>
    <xf numFmtId="0" fontId="1" fillId="10" borderId="17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23" fillId="2" borderId="2" xfId="0" applyFont="1" applyFill="1" applyBorder="1" applyAlignment="1">
      <alignment horizontal="center" vertical="center"/>
    </xf>
    <xf numFmtId="7" fontId="23" fillId="2" borderId="2" xfId="0" applyNumberFormat="1" applyFont="1" applyFill="1" applyBorder="1" applyAlignment="1">
      <alignment horizontal="center" vertical="center"/>
    </xf>
    <xf numFmtId="10" fontId="23" fillId="2" borderId="2" xfId="0" applyNumberFormat="1" applyFont="1" applyFill="1" applyBorder="1" applyAlignment="1">
      <alignment horizontal="center" vertical="center"/>
    </xf>
    <xf numFmtId="7" fontId="10" fillId="3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8"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业务表" pivot="0" count="3" xr9:uid="{00000000-0011-0000-FFFF-FFFF00000000}">
      <tableStyleElement type="wholeTable" dxfId="7"/>
      <tableStyleElement type="headerRow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2273</xdr:colOff>
      <xdr:row>0</xdr:row>
      <xdr:rowOff>121155</xdr:rowOff>
    </xdr:from>
    <xdr:to>
      <xdr:col>6</xdr:col>
      <xdr:colOff>9525</xdr:colOff>
      <xdr:row>1</xdr:row>
      <xdr:rowOff>0</xdr:rowOff>
    </xdr:to>
    <xdr:pic>
      <xdr:nvPicPr>
        <xdr:cNvPr id="2" name="图片 1" descr="标题的摘要插图" title="横幅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73" y="121155"/>
          <a:ext cx="6408052" cy="153619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0</xdr:row>
      <xdr:rowOff>416967</xdr:rowOff>
    </xdr:from>
    <xdr:to>
      <xdr:col>4</xdr:col>
      <xdr:colOff>590550</xdr:colOff>
      <xdr:row>0</xdr:row>
      <xdr:rowOff>1352550</xdr:rowOff>
    </xdr:to>
    <xdr:sp macro="" textlink="">
      <xdr:nvSpPr>
        <xdr:cNvPr id="3" name="文本框 1" descr="库存清单" title="标题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416967"/>
          <a:ext cx="4238625" cy="93558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2000">
              <a:solidFill>
                <a:schemeClr val="bg1"/>
              </a:solidFill>
              <a:latin typeface=""/>
              <a:ea typeface="Microsoft YaHei UI" panose="020B0503020204020204" pitchFamily="34" charset="-122"/>
            </a:rPr>
            <a:t>公司名称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2000">
              <a:solidFill>
                <a:schemeClr val="tx2">
                  <a:lumMod val="20000"/>
                  <a:lumOff val="80000"/>
                </a:schemeClr>
              </a:solidFill>
              <a:latin typeface=""/>
              <a:ea typeface="Microsoft YaHei UI" panose="020B0503020204020204" pitchFamily="34" charset="-122"/>
            </a:rPr>
            <a:t>客户生命周期值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Options" displayName="Table_Options" ref="A1:C5" totalsRowShown="0" headerRowDxfId="1" dataDxfId="0">
  <tableColumns count="3">
    <tableColumn id="1" xr3:uid="{00000000-0010-0000-0000-000001000000}" name="列表选项 1" dataDxfId="4"/>
    <tableColumn id="4" xr3:uid="{00000000-0010-0000-0000-000004000000}" name="列表选项 2" dataDxfId="3"/>
    <tableColumn id="2" xr3:uid="{00000000-0010-0000-0000-000002000000}" name="年乘数" dataDxfId="2"/>
  </tableColumns>
  <tableStyleInfo name="业务表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8"/>
  <sheetViews>
    <sheetView showGridLines="0" showRowColHeaders="0" tabSelected="1" zoomScaleNormal="100" workbookViewId="0"/>
  </sheetViews>
  <sheetFormatPr defaultColWidth="8.77734375" defaultRowHeight="16.5" x14ac:dyDescent="0.3"/>
  <cols>
    <col min="1" max="1" width="1.77734375" style="1" customWidth="1"/>
    <col min="2" max="2" width="4.44140625" style="1" customWidth="1"/>
    <col min="3" max="3" width="24.44140625" style="1" customWidth="1"/>
    <col min="4" max="5" width="14.77734375" style="1" customWidth="1"/>
    <col min="6" max="6" width="16.21875" style="1" customWidth="1"/>
    <col min="7" max="7" width="1.77734375" style="1" customWidth="1"/>
    <col min="8" max="16384" width="8.77734375" style="1"/>
  </cols>
  <sheetData>
    <row r="1" spans="2:7" ht="130.5" customHeight="1" x14ac:dyDescent="0.3">
      <c r="G1" s="1" t="s">
        <v>14</v>
      </c>
    </row>
    <row r="2" spans="2:7" ht="28.15" customHeight="1" x14ac:dyDescent="0.3"/>
    <row r="3" spans="2:7" s="25" customFormat="1" ht="24" customHeight="1" x14ac:dyDescent="0.3">
      <c r="B3" s="2" t="s">
        <v>0</v>
      </c>
      <c r="C3" s="3"/>
      <c r="D3" s="3"/>
      <c r="E3" s="3"/>
      <c r="F3" s="3"/>
      <c r="G3" s="1"/>
    </row>
    <row r="4" spans="2:7" s="5" customFormat="1" ht="18" customHeight="1" x14ac:dyDescent="0.3">
      <c r="B4" s="4" t="s">
        <v>1</v>
      </c>
      <c r="G4" s="1"/>
    </row>
    <row r="5" spans="2:7" ht="12" customHeight="1" x14ac:dyDescent="0.3"/>
    <row r="6" spans="2:7" ht="28.15" customHeight="1" x14ac:dyDescent="0.3">
      <c r="C6" s="6" t="s">
        <v>6</v>
      </c>
      <c r="D6" s="7">
        <v>1</v>
      </c>
      <c r="E6" s="7" t="s">
        <v>12</v>
      </c>
    </row>
    <row r="7" spans="2:7" ht="4.1500000000000004" customHeight="1" x14ac:dyDescent="0.3"/>
    <row r="8" spans="2:7" ht="28.15" customHeight="1" x14ac:dyDescent="0.3">
      <c r="C8" s="6" t="s">
        <v>7</v>
      </c>
      <c r="D8" s="8">
        <v>500</v>
      </c>
    </row>
    <row r="9" spans="2:7" ht="4.1500000000000004" customHeight="1" x14ac:dyDescent="0.3"/>
    <row r="10" spans="2:7" ht="28.15" customHeight="1" x14ac:dyDescent="0.3">
      <c r="C10" s="6" t="s">
        <v>8</v>
      </c>
      <c r="D10" s="7">
        <v>10</v>
      </c>
      <c r="E10" s="7" t="s">
        <v>13</v>
      </c>
    </row>
    <row r="11" spans="2:7" ht="4.1500000000000004" customHeight="1" x14ac:dyDescent="0.3"/>
    <row r="12" spans="2:7" ht="28.15" customHeight="1" x14ac:dyDescent="0.3">
      <c r="C12" s="6" t="s">
        <v>9</v>
      </c>
      <c r="D12" s="9">
        <v>0.1</v>
      </c>
    </row>
    <row r="13" spans="2:7" ht="28.15" customHeight="1" x14ac:dyDescent="0.3"/>
    <row r="14" spans="2:7" s="25" customFormat="1" ht="24" customHeight="1" x14ac:dyDescent="0.3">
      <c r="B14" s="2" t="s">
        <v>2</v>
      </c>
      <c r="C14" s="3"/>
      <c r="D14" s="3"/>
      <c r="E14" s="3"/>
      <c r="F14" s="3"/>
      <c r="G14" s="1"/>
    </row>
    <row r="15" spans="2:7" s="5" customFormat="1" ht="18" customHeight="1" x14ac:dyDescent="0.3">
      <c r="B15" s="4" t="s">
        <v>3</v>
      </c>
      <c r="G15" s="1"/>
    </row>
    <row r="16" spans="2:7" ht="12" customHeight="1" x14ac:dyDescent="0.3"/>
    <row r="17" spans="2:7" ht="28.15" customHeight="1" x14ac:dyDescent="0.3">
      <c r="C17" s="6" t="s">
        <v>10</v>
      </c>
      <c r="D17" s="8">
        <v>200</v>
      </c>
    </row>
    <row r="18" spans="2:7" ht="28.15" customHeight="1" x14ac:dyDescent="0.3"/>
    <row r="19" spans="2:7" s="25" customFormat="1" ht="24" customHeight="1" x14ac:dyDescent="0.3">
      <c r="B19" s="2" t="s">
        <v>4</v>
      </c>
      <c r="C19" s="3"/>
      <c r="D19" s="3"/>
      <c r="E19" s="3"/>
      <c r="F19" s="3"/>
      <c r="G19" s="1"/>
    </row>
    <row r="20" spans="2:7" ht="12" customHeight="1" x14ac:dyDescent="0.3"/>
    <row r="21" spans="2:7" ht="28.15" customHeight="1" x14ac:dyDescent="0.3">
      <c r="C21" s="6" t="s">
        <v>4</v>
      </c>
      <c r="D21" s="10">
        <f>(Cost_per_Service*Gross_Margin)*(频率*VLOOKUP(Frequency_Period,Table_Options[],3,FALSE))*(Customer_Life/VLOOKUP(Customer_Life_Period,Table_Options_2,2,FALSE))-购置成本</f>
        <v>5800</v>
      </c>
    </row>
    <row r="22" spans="2:7" ht="4.1500000000000004" customHeight="1" x14ac:dyDescent="0.3"/>
    <row r="23" spans="2:7" ht="24" customHeight="1" x14ac:dyDescent="0.3">
      <c r="C23" s="6" t="s">
        <v>11</v>
      </c>
      <c r="D23" s="11" t="str">
        <f>TEXT(购置成本/(频率*Cost_per_Service*Gross_Margin),"0.0") &amp; " " &amp; VLOOKUP(Frequency_Period,Table_Options[],2,FALSE)</f>
        <v>4.0 月</v>
      </c>
    </row>
    <row r="24" spans="2:7" ht="28.15" customHeight="1" x14ac:dyDescent="0.3"/>
    <row r="25" spans="2:7" ht="24" customHeight="1" x14ac:dyDescent="0.3">
      <c r="B25" s="12" t="s">
        <v>5</v>
      </c>
    </row>
    <row r="26" spans="2:7" ht="28.15" customHeight="1" x14ac:dyDescent="0.3">
      <c r="B26" s="13"/>
      <c r="C26" s="14"/>
      <c r="D26" s="14"/>
      <c r="E26" s="14"/>
      <c r="F26" s="15"/>
    </row>
    <row r="27" spans="2:7" ht="28.15" customHeight="1" x14ac:dyDescent="0.3">
      <c r="B27" s="16"/>
      <c r="C27" s="17"/>
      <c r="D27" s="17"/>
      <c r="E27" s="17"/>
      <c r="F27" s="18"/>
    </row>
    <row r="28" spans="2:7" ht="28.15" customHeight="1" x14ac:dyDescent="0.3">
      <c r="B28" s="19"/>
      <c r="C28" s="20"/>
      <c r="D28" s="20"/>
      <c r="E28" s="20"/>
      <c r="F28" s="21"/>
    </row>
  </sheetData>
  <mergeCells count="1">
    <mergeCell ref="B26:F28"/>
  </mergeCells>
  <phoneticPr fontId="26" type="noConversion"/>
  <dataValidations count="5">
    <dataValidation type="list" allowBlank="1" showInputMessage="1" showErrorMessage="1" sqref="E6" xr:uid="{00000000-0002-0000-0000-000000000000}">
      <formula1>List_Frequency</formula1>
    </dataValidation>
    <dataValidation type="list" allowBlank="1" showInputMessage="1" showErrorMessage="1" sqref="E10" xr:uid="{00000000-0002-0000-0000-000001000000}">
      <formula1>List_Life_Period</formula1>
    </dataValidation>
    <dataValidation allowBlank="1" showInputMessage="1" showErrorMessage="1" promptTitle="客户生命周期值" prompt="_x000a_使用此模板快速计算公司的客户生命周期值并分析客户获取成本。_x000a_" sqref="A1" xr:uid="{00000000-0002-0000-0000-000002000000}"/>
    <dataValidation allowBlank="1" showInputMessage="1" showErrorMessage="1" prompt="这是客户平均在其生命周期中获得的总利润" sqref="D21" xr:uid="{00000000-0002-0000-0000-000003000000}"/>
    <dataValidation allowBlank="1" showInputMessage="1" showErrorMessage="1" prompt="这是客户平均需要多少个周期才能达到盈亏平衡_x000a_" sqref="D23" xr:uid="{00000000-0002-0000-0000-000004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sqref="A1:C1"/>
    </sheetView>
  </sheetViews>
  <sheetFormatPr defaultColWidth="8.77734375" defaultRowHeight="21" customHeight="1" x14ac:dyDescent="0.3"/>
  <cols>
    <col min="1" max="3" width="14.77734375" style="22" customWidth="1"/>
    <col min="4" max="16384" width="8.77734375" style="24"/>
  </cols>
  <sheetData>
    <row r="1" spans="1:3" s="23" customFormat="1" ht="30" customHeight="1" x14ac:dyDescent="0.3">
      <c r="A1" s="22" t="s">
        <v>15</v>
      </c>
      <c r="B1" s="22" t="s">
        <v>19</v>
      </c>
      <c r="C1" s="22" t="s">
        <v>23</v>
      </c>
    </row>
    <row r="2" spans="1:3" ht="21" customHeight="1" x14ac:dyDescent="0.3">
      <c r="A2" s="22" t="s">
        <v>16</v>
      </c>
      <c r="B2" s="22" t="s">
        <v>20</v>
      </c>
      <c r="C2" s="22">
        <v>365</v>
      </c>
    </row>
    <row r="3" spans="1:3" ht="21" customHeight="1" x14ac:dyDescent="0.3">
      <c r="A3" s="22" t="s">
        <v>17</v>
      </c>
      <c r="B3" s="22" t="s">
        <v>21</v>
      </c>
      <c r="C3" s="22">
        <v>72</v>
      </c>
    </row>
    <row r="4" spans="1:3" ht="21" customHeight="1" x14ac:dyDescent="0.3">
      <c r="A4" s="22" t="s">
        <v>12</v>
      </c>
      <c r="B4" s="22" t="s">
        <v>22</v>
      </c>
      <c r="C4" s="22">
        <v>12</v>
      </c>
    </row>
    <row r="5" spans="1:3" ht="21" customHeight="1" x14ac:dyDescent="0.3">
      <c r="A5" s="22" t="s">
        <v>18</v>
      </c>
      <c r="B5" s="22" t="s">
        <v>13</v>
      </c>
      <c r="C5" s="22">
        <v>1</v>
      </c>
    </row>
  </sheetData>
  <phoneticPr fontId="2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41F85-4A80-4E11-A9D1-4379E338E6F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175ECBD4-2A33-4EFF-AF09-A0A125B04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E3E06F-F928-4894-A266-1AAC2FC11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10</vt:i4>
      </vt:variant>
    </vt:vector>
  </HeadingPairs>
  <TitlesOfParts>
    <vt:vector size="12" baseType="lpstr">
      <vt:lpstr>客户生命周期值</vt:lpstr>
      <vt:lpstr>列表</vt:lpstr>
      <vt:lpstr>Cost_per_Service</vt:lpstr>
      <vt:lpstr>Customer_Life</vt:lpstr>
      <vt:lpstr>Customer_Life_Period</vt:lpstr>
      <vt:lpstr>Frequency_Period</vt:lpstr>
      <vt:lpstr>Gross_Margin</vt:lpstr>
      <vt:lpstr>List_Frequency</vt:lpstr>
      <vt:lpstr>List_Life_Period</vt:lpstr>
      <vt:lpstr>Table_Options_2</vt:lpstr>
      <vt:lpstr>购置成本</vt:lpstr>
      <vt:lpstr>频率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2019-03-18T06:04:35Z</dcterms:created>
  <dcterms:modified xsi:type="dcterms:W3CDTF">2019-06-29T11:21:29Z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