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3.10\UA_Temp\MIC_060\Template\2052_CHS\FY13HOApr4\Excel\"/>
    </mc:Choice>
  </mc:AlternateContent>
  <bookViews>
    <workbookView xWindow="0" yWindow="0" windowWidth="28800" windowHeight="12450" tabRatio="749"/>
  </bookViews>
  <sheets>
    <sheet name="项目成本的来源" sheetId="7" r:id="rId1"/>
    <sheet name="随时间产生的支出" sheetId="6" r:id="rId2"/>
    <sheet name="累计项目成本" sheetId="3" r:id="rId3"/>
    <sheet name="数据工作表" sheetId="5" r:id="rId4"/>
  </sheets>
  <definedNames>
    <definedName name="TestTotal">随时间产生的支出!$D$43</definedName>
    <definedName name="安装合计">随时间产生的支出!$D$11</definedName>
    <definedName name="打印标题" localSheetId="3">数据工作表!$4:$4</definedName>
    <definedName name="构建合计">随时间产生的支出!$D$35</definedName>
    <definedName name="规划_2_合计">随时间产生的支出!$D$27</definedName>
    <definedName name="规划合计">随时间产生的支出!$D$19</definedName>
  </definedNames>
  <calcPr calcId="152511"/>
</workbook>
</file>

<file path=xl/calcChain.xml><?xml version="1.0" encoding="utf-8"?>
<calcChain xmlns="http://schemas.openxmlformats.org/spreadsheetml/2006/main">
  <c r="D45" i="6" l="1"/>
  <c r="D39" i="7" l="1"/>
  <c r="E39" i="7"/>
  <c r="I39" i="7" s="1"/>
  <c r="F39" i="7"/>
  <c r="G39" i="7"/>
  <c r="H39" i="7"/>
  <c r="I36" i="7"/>
  <c r="I37" i="7"/>
  <c r="I38" i="7"/>
  <c r="D34" i="7"/>
  <c r="E34" i="7"/>
  <c r="F34" i="7"/>
  <c r="G34" i="7"/>
  <c r="H34" i="7"/>
  <c r="I27" i="7"/>
  <c r="I28" i="7"/>
  <c r="I29" i="7"/>
  <c r="I30" i="7"/>
  <c r="I31" i="7"/>
  <c r="I32" i="7"/>
  <c r="I33" i="7"/>
  <c r="I34" i="7"/>
  <c r="D25" i="7"/>
  <c r="E25" i="7"/>
  <c r="F25" i="7"/>
  <c r="G25" i="7"/>
  <c r="H25" i="7"/>
  <c r="I19" i="7"/>
  <c r="I20" i="7"/>
  <c r="I21" i="7"/>
  <c r="I22" i="7"/>
  <c r="I23" i="7"/>
  <c r="I24" i="7"/>
  <c r="D17" i="7"/>
  <c r="E17" i="7"/>
  <c r="F17" i="7"/>
  <c r="G17" i="7"/>
  <c r="H17" i="7"/>
  <c r="I12" i="7"/>
  <c r="I13" i="7"/>
  <c r="I14" i="7"/>
  <c r="I15" i="7"/>
  <c r="I16" i="7"/>
  <c r="I17" i="7"/>
  <c r="D10" i="7"/>
  <c r="E10" i="7"/>
  <c r="F10" i="7"/>
  <c r="G10" i="7"/>
  <c r="H10" i="7"/>
  <c r="I5" i="7"/>
  <c r="I6" i="7"/>
  <c r="I7" i="7"/>
  <c r="I8" i="7"/>
  <c r="I9" i="7"/>
  <c r="D43" i="6"/>
  <c r="D35" i="6"/>
  <c r="D27" i="6"/>
  <c r="D19" i="6"/>
  <c r="D11" i="6"/>
  <c r="I10" i="7" l="1"/>
  <c r="I25" i="7"/>
  <c r="E41" i="7"/>
  <c r="F41" i="7"/>
  <c r="G41" i="7"/>
  <c r="H41" i="7"/>
  <c r="D41" i="7"/>
  <c r="I41" i="7" l="1"/>
  <c r="I42" i="7"/>
  <c r="H43" i="7"/>
  <c r="G43" i="7"/>
  <c r="F43" i="7"/>
  <c r="E43" i="7"/>
  <c r="I43" i="7" l="1"/>
  <c r="D43" i="7"/>
</calcChain>
</file>

<file path=xl/sharedStrings.xml><?xml version="1.0" encoding="utf-8"?>
<sst xmlns="http://schemas.openxmlformats.org/spreadsheetml/2006/main" count="105" uniqueCount="60">
  <si>
    <t xml:space="preserve"> </t>
  </si>
  <si>
    <t>项目成本的来源</t>
  </si>
  <si>
    <t>项目任务</t>
  </si>
  <si>
    <t>工时</t>
  </si>
  <si>
    <t>人工成本 (￥)</t>
  </si>
  <si>
    <t>材料成本 (￥)</t>
  </si>
  <si>
    <t>运输成本 (￥)</t>
  </si>
  <si>
    <t>其他成本 (￥)</t>
  </si>
  <si>
    <t>每项任务的合计</t>
  </si>
  <si>
    <t>项目设计</t>
  </si>
  <si>
    <t>开发功能说明</t>
  </si>
  <si>
    <t>开发系统体系结构</t>
  </si>
  <si>
    <t>开发初步设计说明</t>
  </si>
  <si>
    <t>开发详细设计说明</t>
  </si>
  <si>
    <t>开发验收测试计划</t>
  </si>
  <si>
    <t>小计</t>
  </si>
  <si>
    <t>项目开发</t>
  </si>
  <si>
    <t>开发组件</t>
  </si>
  <si>
    <t>采购软件</t>
  </si>
  <si>
    <t>采购硬件</t>
  </si>
  <si>
    <t>开发验收测试程序包</t>
  </si>
  <si>
    <t xml:space="preserve">执行单元/集成测试 </t>
  </si>
  <si>
    <t>项目交付</t>
  </si>
  <si>
    <t>安装系统</t>
  </si>
  <si>
    <t>培训客户</t>
  </si>
  <si>
    <t>执行验收测试</t>
  </si>
  <si>
    <t>执行项目后评审</t>
  </si>
  <si>
    <t>提供保障支持</t>
  </si>
  <si>
    <t>资料归档</t>
  </si>
  <si>
    <t>项目管理</t>
  </si>
  <si>
    <t>客户进度会议/报告</t>
  </si>
  <si>
    <t>内部状态会议/报告</t>
  </si>
  <si>
    <t>第三方供应商接口</t>
  </si>
  <si>
    <t>到其他内部部门的接口</t>
  </si>
  <si>
    <t>配置管理</t>
  </si>
  <si>
    <t>质量保证</t>
  </si>
  <si>
    <t>总体项目管理</t>
  </si>
  <si>
    <t>其他成本</t>
  </si>
  <si>
    <t>风险（应急）</t>
  </si>
  <si>
    <t>合计（预定）</t>
  </si>
  <si>
    <t>随时间产生的支出</t>
  </si>
  <si>
    <t>项目</t>
  </si>
  <si>
    <t>成本</t>
  </si>
  <si>
    <t>日期</t>
  </si>
  <si>
    <t>支出原因</t>
  </si>
  <si>
    <t>安装</t>
  </si>
  <si>
    <t>规划 (RFP)</t>
  </si>
  <si>
    <t>规划 2</t>
  </si>
  <si>
    <t>构建</t>
  </si>
  <si>
    <t>测试和交付</t>
  </si>
  <si>
    <t>项目总计</t>
  </si>
  <si>
    <t>预计成本与实际成本</t>
  </si>
  <si>
    <t>每月成本</t>
  </si>
  <si>
    <t>累计成本</t>
  </si>
  <si>
    <t>项目数据工作表</t>
  </si>
  <si>
    <t>月</t>
  </si>
  <si>
    <t>预计每月成本</t>
  </si>
  <si>
    <t>实际每月成本</t>
  </si>
  <si>
    <t>预计累计成本</t>
  </si>
  <si>
    <t>实际累计成本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</si>
</sst>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7" formatCode="_(&quot;$&quot;* #,##0_);_(&quot;$&quot;* \(#,##0\);_(&quot;$&quot;* &quot;-&quot;_);_(@_)"/>
    <numFmt numFmtId="179" formatCode="#,##0.0_);\(#,##0.0\)"/>
    <numFmt numFmtId="180" formatCode="0.0"/>
    <numFmt numFmtId="182" formatCode="&quot;¥&quot;#,##0.00_);[Red]\(&quot;¥&quot;#,##0.00\)"/>
  </numFmts>
  <fonts count="16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9"/>
      <color theme="1" tint="0.34998626667073579"/>
      <name val="Arial"/>
      <family val="2"/>
      <scheme val="major"/>
    </font>
    <font>
      <b/>
      <sz val="28"/>
      <color theme="1" tint="0.34998626667073579"/>
      <name val="Arial"/>
      <family val="2"/>
      <scheme val="major"/>
    </font>
    <font>
      <sz val="9"/>
      <name val="宋体"/>
      <family val="3"/>
      <charset val="134"/>
      <scheme val="minor"/>
    </font>
    <font>
      <sz val="9"/>
      <color theme="1" tint="0.34998626667073579"/>
      <name val="Microsoft YaHei UI"/>
      <family val="2"/>
      <charset val="134"/>
    </font>
    <font>
      <b/>
      <sz val="28"/>
      <color theme="1" tint="0.34998626667073579"/>
      <name val="Microsoft YaHei UI"/>
      <family val="2"/>
      <charset val="134"/>
    </font>
    <font>
      <b/>
      <sz val="9"/>
      <color theme="1" tint="0.34998626667073579"/>
      <name val="Microsoft YaHei UI"/>
      <family val="2"/>
      <charset val="134"/>
    </font>
    <font>
      <b/>
      <sz val="9"/>
      <color theme="0"/>
      <name val="Microsoft YaHei UI"/>
      <family val="2"/>
      <charset val="134"/>
    </font>
    <font>
      <sz val="10"/>
      <name val="Microsoft YaHei UI"/>
      <family val="2"/>
      <charset val="134"/>
    </font>
    <font>
      <b/>
      <sz val="12"/>
      <color theme="1" tint="0.34998626667073579"/>
      <name val="Microsoft YaHei UI"/>
      <family val="2"/>
      <charset val="134"/>
    </font>
    <font>
      <b/>
      <sz val="12"/>
      <name val="Microsoft YaHei UI"/>
      <family val="2"/>
      <charset val="134"/>
    </font>
    <font>
      <b/>
      <sz val="11"/>
      <name val="Microsoft YaHei UI"/>
      <family val="2"/>
      <charset val="134"/>
    </font>
    <font>
      <sz val="12"/>
      <color theme="1" tint="0.34998626667073579"/>
      <name val="Microsoft YaHei UI"/>
      <family val="2"/>
      <charset val="134"/>
    </font>
    <font>
      <sz val="12"/>
      <name val="Microsoft YaHei UI"/>
      <family val="2"/>
      <charset val="134"/>
    </font>
    <font>
      <sz val="11"/>
      <color theme="1" tint="0.34998626667073579"/>
      <name val="Microsoft YaHei UI"/>
      <family val="2"/>
      <charset val="134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Protection="0">
      <alignment vertical="center"/>
    </xf>
    <xf numFmtId="0" fontId="2" fillId="0" borderId="0" applyNumberFormat="0" applyProtection="0">
      <alignment vertical="center"/>
    </xf>
    <xf numFmtId="0" fontId="1" fillId="2" borderId="1" applyNumberFormat="0" applyAlignment="0" applyProtection="0"/>
    <xf numFmtId="0" fontId="2" fillId="0" borderId="5" applyNumberFormat="0" applyProtection="0">
      <alignment vertical="center"/>
    </xf>
  </cellStyleXfs>
  <cellXfs count="90">
    <xf numFmtId="0" fontId="0" fillId="0" borderId="0" xfId="0">
      <alignment vertical="center"/>
    </xf>
    <xf numFmtId="0" fontId="5" fillId="10" borderId="0" xfId="0" applyFont="1" applyFill="1">
      <alignment vertical="center"/>
    </xf>
    <xf numFmtId="0" fontId="5" fillId="10" borderId="0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6" fillId="0" borderId="0" xfId="1" applyFont="1">
      <alignment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horizontal="left" vertical="center" indent="1"/>
    </xf>
    <xf numFmtId="0" fontId="7" fillId="0" borderId="0" xfId="2" applyFont="1" applyAlignment="1">
      <alignment horizontal="left" vertical="center" indent="1"/>
    </xf>
    <xf numFmtId="0" fontId="7" fillId="0" borderId="0" xfId="2" applyFont="1" applyAlignment="1">
      <alignment horizontal="right" vertical="center" indent="1"/>
    </xf>
    <xf numFmtId="177" fontId="8" fillId="3" borderId="8" xfId="0" applyNumberFormat="1" applyFont="1" applyFill="1" applyBorder="1" applyAlignment="1">
      <alignment horizontal="center" textRotation="90" wrapText="1"/>
    </xf>
    <xf numFmtId="37" fontId="5" fillId="0" borderId="3" xfId="3" applyNumberFormat="1" applyFont="1" applyFill="1" applyBorder="1" applyAlignment="1">
      <alignment horizontal="left" vertical="center" indent="1"/>
    </xf>
    <xf numFmtId="179" fontId="5" fillId="0" borderId="3" xfId="3" applyNumberFormat="1" applyFont="1" applyFill="1" applyBorder="1" applyAlignment="1">
      <alignment horizontal="right" vertical="center" wrapText="1" indent="1"/>
    </xf>
    <xf numFmtId="182" fontId="5" fillId="0" borderId="3" xfId="3" applyNumberFormat="1" applyFont="1" applyFill="1" applyBorder="1" applyAlignment="1">
      <alignment horizontal="right" vertical="center" wrapText="1" indent="1"/>
    </xf>
    <xf numFmtId="182" fontId="5" fillId="0" borderId="3" xfId="0" applyNumberFormat="1" applyFont="1" applyFill="1" applyBorder="1" applyAlignment="1">
      <alignment horizontal="right" vertical="center" wrapText="1" indent="1"/>
    </xf>
    <xf numFmtId="177" fontId="8" fillId="3" borderId="9" xfId="0" applyNumberFormat="1" applyFont="1" applyFill="1" applyBorder="1" applyAlignment="1">
      <alignment horizontal="center" textRotation="90" wrapText="1"/>
    </xf>
    <xf numFmtId="37" fontId="5" fillId="0" borderId="0" xfId="3" applyNumberFormat="1" applyFont="1" applyFill="1" applyBorder="1" applyAlignment="1">
      <alignment horizontal="left" vertical="center" indent="1"/>
    </xf>
    <xf numFmtId="179" fontId="5" fillId="0" borderId="0" xfId="3" applyNumberFormat="1" applyFont="1" applyFill="1" applyBorder="1" applyAlignment="1">
      <alignment horizontal="right" vertical="center" wrapText="1" indent="1"/>
    </xf>
    <xf numFmtId="182" fontId="5" fillId="0" borderId="0" xfId="3" applyNumberFormat="1" applyFont="1" applyFill="1" applyBorder="1" applyAlignment="1">
      <alignment horizontal="right" vertical="center" wrapText="1" indent="1"/>
    </xf>
    <xf numFmtId="182" fontId="5" fillId="0" borderId="0" xfId="0" applyNumberFormat="1" applyFont="1" applyFill="1" applyBorder="1" applyAlignment="1">
      <alignment horizontal="right" vertical="center" wrapText="1" indent="1"/>
    </xf>
    <xf numFmtId="177" fontId="8" fillId="3" borderId="10" xfId="0" applyNumberFormat="1" applyFont="1" applyFill="1" applyBorder="1" applyAlignment="1">
      <alignment horizontal="center" textRotation="90" wrapText="1"/>
    </xf>
    <xf numFmtId="0" fontId="7" fillId="0" borderId="2" xfId="0" applyFont="1" applyFill="1" applyBorder="1" applyAlignment="1">
      <alignment horizontal="left" vertical="center" wrapText="1" indent="1"/>
    </xf>
    <xf numFmtId="179" fontId="7" fillId="9" borderId="2" xfId="0" applyNumberFormat="1" applyFont="1" applyFill="1" applyBorder="1" applyAlignment="1">
      <alignment horizontal="right" vertical="center" wrapText="1" indent="1"/>
    </xf>
    <xf numFmtId="182" fontId="7" fillId="9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Alignment="1"/>
    <xf numFmtId="177" fontId="8" fillId="4" borderId="8" xfId="0" applyNumberFormat="1" applyFont="1" applyFill="1" applyBorder="1" applyAlignment="1">
      <alignment horizontal="center" textRotation="90" wrapText="1"/>
    </xf>
    <xf numFmtId="177" fontId="8" fillId="4" borderId="9" xfId="0" applyNumberFormat="1" applyFont="1" applyFill="1" applyBorder="1" applyAlignment="1">
      <alignment horizontal="center" textRotation="90" wrapText="1"/>
    </xf>
    <xf numFmtId="177" fontId="8" fillId="4" borderId="10" xfId="0" applyNumberFormat="1" applyFont="1" applyFill="1" applyBorder="1" applyAlignment="1">
      <alignment horizontal="center" textRotation="90" wrapText="1"/>
    </xf>
    <xf numFmtId="0" fontId="9" fillId="0" borderId="0" xfId="0" applyNumberFormat="1" applyFont="1" applyAlignment="1"/>
    <xf numFmtId="177" fontId="8" fillId="5" borderId="8" xfId="0" applyNumberFormat="1" applyFont="1" applyFill="1" applyBorder="1" applyAlignment="1">
      <alignment horizontal="center" textRotation="90" wrapText="1"/>
    </xf>
    <xf numFmtId="177" fontId="8" fillId="5" borderId="9" xfId="0" applyNumberFormat="1" applyFont="1" applyFill="1" applyBorder="1" applyAlignment="1">
      <alignment horizontal="center" textRotation="90" wrapText="1"/>
    </xf>
    <xf numFmtId="177" fontId="8" fillId="5" borderId="10" xfId="0" applyNumberFormat="1" applyFont="1" applyFill="1" applyBorder="1" applyAlignment="1">
      <alignment horizontal="center" textRotation="90" wrapText="1"/>
    </xf>
    <xf numFmtId="0" fontId="5" fillId="0" borderId="0" xfId="0" applyNumberFormat="1" applyFont="1">
      <alignment vertical="center"/>
    </xf>
    <xf numFmtId="177" fontId="8" fillId="6" borderId="8" xfId="0" applyNumberFormat="1" applyFont="1" applyFill="1" applyBorder="1" applyAlignment="1">
      <alignment horizontal="center" textRotation="90" wrapText="1"/>
    </xf>
    <xf numFmtId="177" fontId="8" fillId="6" borderId="9" xfId="0" applyNumberFormat="1" applyFont="1" applyFill="1" applyBorder="1" applyAlignment="1">
      <alignment horizontal="center" textRotation="90" wrapText="1"/>
    </xf>
    <xf numFmtId="177" fontId="8" fillId="6" borderId="10" xfId="0" applyNumberFormat="1" applyFont="1" applyFill="1" applyBorder="1" applyAlignment="1">
      <alignment horizontal="center" textRotation="90" wrapText="1"/>
    </xf>
    <xf numFmtId="177" fontId="8" fillId="7" borderId="8" xfId="0" applyNumberFormat="1" applyFont="1" applyFill="1" applyBorder="1" applyAlignment="1">
      <alignment horizontal="center" textRotation="90" wrapText="1"/>
    </xf>
    <xf numFmtId="49" fontId="5" fillId="0" borderId="3" xfId="0" applyNumberFormat="1" applyFont="1" applyFill="1" applyBorder="1" applyAlignment="1">
      <alignment horizontal="left" vertical="center" wrapText="1" indent="1"/>
    </xf>
    <xf numFmtId="177" fontId="8" fillId="7" borderId="9" xfId="0" applyNumberFormat="1" applyFont="1" applyFill="1" applyBorder="1" applyAlignment="1">
      <alignment horizontal="center" textRotation="90" wrapText="1"/>
    </xf>
    <xf numFmtId="49" fontId="5" fillId="0" borderId="0" xfId="0" applyNumberFormat="1" applyFont="1" applyFill="1" applyBorder="1" applyAlignment="1">
      <alignment horizontal="left" vertical="center" wrapText="1" indent="1"/>
    </xf>
    <xf numFmtId="177" fontId="8" fillId="7" borderId="10" xfId="0" applyNumberFormat="1" applyFont="1" applyFill="1" applyBorder="1" applyAlignment="1">
      <alignment horizontal="center" textRotation="90" wrapText="1"/>
    </xf>
    <xf numFmtId="0" fontId="10" fillId="0" borderId="11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vertical="center" wrapText="1"/>
    </xf>
    <xf numFmtId="180" fontId="12" fillId="8" borderId="12" xfId="0" applyNumberFormat="1" applyFont="1" applyFill="1" applyBorder="1" applyAlignment="1">
      <alignment horizontal="right" vertical="center" wrapText="1" indent="1"/>
    </xf>
    <xf numFmtId="182" fontId="12" fillId="8" borderId="12" xfId="0" applyNumberFormat="1" applyFont="1" applyFill="1" applyBorder="1" applyAlignment="1">
      <alignment horizontal="right" vertical="center" wrapText="1" indent="1"/>
    </xf>
    <xf numFmtId="0" fontId="13" fillId="0" borderId="13" xfId="0" applyFont="1" applyFill="1" applyBorder="1" applyAlignment="1">
      <alignment horizontal="left" vertical="center" indent="1"/>
    </xf>
    <xf numFmtId="0" fontId="14" fillId="0" borderId="14" xfId="0" applyFont="1" applyFill="1" applyBorder="1" applyAlignment="1">
      <alignment vertical="center" wrapText="1"/>
    </xf>
    <xf numFmtId="180" fontId="15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14" xfId="3" applyNumberFormat="1" applyFont="1" applyFill="1" applyBorder="1" applyAlignment="1" applyProtection="1">
      <alignment horizontal="right" vertical="center" wrapText="1" indent="1"/>
      <protection locked="0"/>
    </xf>
    <xf numFmtId="182" fontId="12" fillId="0" borderId="14" xfId="0" applyNumberFormat="1" applyFont="1" applyFill="1" applyBorder="1" applyAlignment="1">
      <alignment horizontal="right" vertical="center" wrapText="1" indent="1"/>
    </xf>
    <xf numFmtId="0" fontId="10" fillId="0" borderId="15" xfId="0" applyFont="1" applyFill="1" applyBorder="1" applyAlignment="1">
      <alignment horizontal="left" vertical="center" indent="1"/>
    </xf>
    <xf numFmtId="0" fontId="11" fillId="0" borderId="15" xfId="0" applyFont="1" applyFill="1" applyBorder="1" applyAlignment="1">
      <alignment vertical="center" wrapText="1"/>
    </xf>
    <xf numFmtId="180" fontId="12" fillId="8" borderId="16" xfId="0" applyNumberFormat="1" applyFont="1" applyFill="1" applyBorder="1" applyAlignment="1">
      <alignment horizontal="right" vertical="center" wrapText="1" indent="1"/>
    </xf>
    <xf numFmtId="182" fontId="12" fillId="8" borderId="16" xfId="0" applyNumberFormat="1" applyFont="1" applyFill="1" applyBorder="1" applyAlignment="1">
      <alignment horizontal="right" vertical="center" wrapText="1" indent="1"/>
    </xf>
    <xf numFmtId="0" fontId="5" fillId="10" borderId="0" xfId="0" applyFont="1" applyFill="1" applyAlignment="1">
      <alignment horizontal="center" vertical="center"/>
    </xf>
    <xf numFmtId="0" fontId="6" fillId="0" borderId="0" xfId="1" applyFont="1" applyAlignment="1"/>
    <xf numFmtId="0" fontId="6" fillId="0" borderId="0" xfId="1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8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>
      <alignment vertical="center" wrapText="1"/>
    </xf>
    <xf numFmtId="177" fontId="8" fillId="3" borderId="8" xfId="0" applyNumberFormat="1" applyFont="1" applyFill="1" applyBorder="1" applyAlignment="1">
      <alignment horizontal="left" textRotation="90" wrapText="1"/>
    </xf>
    <xf numFmtId="0" fontId="5" fillId="0" borderId="3" xfId="0" applyFont="1" applyFill="1" applyBorder="1" applyAlignment="1">
      <alignment horizontal="left" vertical="center" wrapText="1" indent="1"/>
    </xf>
    <xf numFmtId="182" fontId="5" fillId="0" borderId="3" xfId="0" applyNumberFormat="1" applyFont="1" applyFill="1" applyBorder="1" applyAlignment="1">
      <alignment horizontal="right" vertical="center"/>
    </xf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177" fontId="8" fillId="3" borderId="9" xfId="0" applyNumberFormat="1" applyFont="1" applyFill="1" applyBorder="1" applyAlignment="1">
      <alignment horizontal="left" textRotation="90" wrapText="1"/>
    </xf>
    <xf numFmtId="0" fontId="5" fillId="0" borderId="0" xfId="0" applyFont="1" applyFill="1" applyBorder="1" applyAlignment="1">
      <alignment horizontal="left" vertical="center" wrapText="1" indent="1"/>
    </xf>
    <xf numFmtId="182" fontId="5" fillId="0" borderId="0" xfId="0" applyNumberFormat="1" applyFont="1" applyFill="1" applyBorder="1" applyAlignment="1">
      <alignment horizontal="right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7" fontId="8" fillId="3" borderId="10" xfId="0" applyNumberFormat="1" applyFont="1" applyFill="1" applyBorder="1" applyAlignment="1">
      <alignment horizontal="left" textRotation="90" wrapText="1"/>
    </xf>
    <xf numFmtId="0" fontId="7" fillId="0" borderId="4" xfId="0" applyFont="1" applyFill="1" applyBorder="1" applyAlignment="1">
      <alignment horizontal="left" vertical="center" wrapText="1" indent="1"/>
    </xf>
    <xf numFmtId="182" fontId="7" fillId="11" borderId="2" xfId="0" applyNumberFormat="1" applyFont="1" applyFill="1" applyBorder="1" applyAlignment="1">
      <alignment horizontal="right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82" fontId="5" fillId="0" borderId="0" xfId="0" applyNumberFormat="1" applyFont="1">
      <alignment vertical="center"/>
    </xf>
    <xf numFmtId="14" fontId="5" fillId="0" borderId="0" xfId="0" applyNumberFormat="1" applyFont="1">
      <alignment vertical="center"/>
    </xf>
    <xf numFmtId="0" fontId="10" fillId="0" borderId="6" xfId="0" applyFont="1" applyFill="1" applyBorder="1" applyAlignment="1">
      <alignment horizontal="left" vertical="center" indent="1"/>
    </xf>
    <xf numFmtId="0" fontId="13" fillId="0" borderId="7" xfId="0" applyFont="1" applyFill="1" applyBorder="1">
      <alignment vertical="center"/>
    </xf>
    <xf numFmtId="182" fontId="10" fillId="8" borderId="7" xfId="0" applyNumberFormat="1" applyFont="1" applyFill="1" applyBorder="1">
      <alignment vertical="center"/>
    </xf>
    <xf numFmtId="14" fontId="13" fillId="0" borderId="7" xfId="0" applyNumberFormat="1" applyFont="1" applyFill="1" applyBorder="1">
      <alignment vertical="center"/>
    </xf>
    <xf numFmtId="0" fontId="13" fillId="0" borderId="7" xfId="0" applyFont="1" applyFill="1" applyBorder="1" applyAlignment="1">
      <alignment vertical="center" wrapText="1"/>
    </xf>
    <xf numFmtId="0" fontId="6" fillId="0" borderId="0" xfId="1" applyFont="1" applyFill="1" applyAlignment="1" applyProtection="1">
      <alignment horizontal="left" vertical="center" indent="1"/>
    </xf>
    <xf numFmtId="0" fontId="6" fillId="0" borderId="0" xfId="1" applyFont="1" applyFill="1">
      <alignment vertical="center"/>
    </xf>
    <xf numFmtId="0" fontId="5" fillId="0" borderId="0" xfId="0" applyFont="1" applyFill="1">
      <alignment vertical="center"/>
    </xf>
    <xf numFmtId="0" fontId="7" fillId="0" borderId="5" xfId="4" applyFont="1" applyFill="1" applyAlignment="1">
      <alignment vertical="center"/>
    </xf>
  </cellXfs>
  <cellStyles count="5">
    <cellStyle name="标题 1" xfId="1" builtinId="16" customBuiltin="1"/>
    <cellStyle name="标题 2" xfId="2" builtinId="17" customBuiltin="1"/>
    <cellStyle name="标题 3" xfId="4" builtinId="18" customBuiltin="1"/>
    <cellStyle name="常规" xfId="0" builtinId="0" customBuiltin="1"/>
    <cellStyle name="输入" xfId="3" builtinId="20"/>
  </cellStyles>
  <dxfs count="13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  <dxf>
      <font>
        <strike val="0"/>
        <outline val="0"/>
        <shadow val="0"/>
        <u val="none"/>
        <vertAlign val="baseline"/>
        <color theme="1" tint="0.34998626667073579"/>
        <name val="Microsoft YaHei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Microsoft YaHei U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 tint="0.34998626667073579"/>
        <name val="Microsoft YaHei UI"/>
        <scheme val="none"/>
      </font>
      <numFmt numFmtId="182" formatCode="&quot;¥&quot;#,##0.00_);[Red]\(&quot;¥&quot;#,##0.00\)"/>
    </dxf>
    <dxf>
      <font>
        <strike val="0"/>
        <outline val="0"/>
        <shadow val="0"/>
        <u val="none"/>
        <vertAlign val="baseline"/>
        <color theme="1" tint="0.34998626667073579"/>
        <name val="Microsoft YaHei UI"/>
        <scheme val="none"/>
      </font>
      <numFmt numFmtId="182" formatCode="&quot;¥&quot;#,##0.00_);[Red]\(&quot;¥&quot;#,##0.00\)"/>
    </dxf>
    <dxf>
      <font>
        <strike val="0"/>
        <outline val="0"/>
        <shadow val="0"/>
        <u val="none"/>
        <vertAlign val="baseline"/>
        <color theme="1" tint="0.34998626667073579"/>
        <name val="Microsoft YaHei UI"/>
        <scheme val="none"/>
      </font>
      <numFmt numFmtId="182" formatCode="&quot;¥&quot;#,##0.00_);[Red]\(&quot;¥&quot;#,##0.00\)"/>
    </dxf>
    <dxf>
      <font>
        <strike val="0"/>
        <outline val="0"/>
        <shadow val="0"/>
        <u val="none"/>
        <vertAlign val="baseline"/>
        <color theme="1" tint="0.34998626667073579"/>
        <name val="Microsoft YaHei UI"/>
        <scheme val="none"/>
      </font>
      <numFmt numFmtId="182" formatCode="&quot;¥&quot;#,##0.00_);[Red]\(&quot;¥&quot;#,##0.00\)"/>
    </dxf>
    <dxf>
      <font>
        <strike val="0"/>
        <outline val="0"/>
        <shadow val="0"/>
        <u val="none"/>
        <vertAlign val="baseline"/>
        <color theme="1" tint="0.34998626667073579"/>
        <name val="Microsoft YaHei UI"/>
        <scheme val="none"/>
      </font>
    </dxf>
  </dxfs>
  <tableStyles count="1" defaultTableStyle="项目预算" defaultPivotStyle="PivotStyleMedium1">
    <tableStyle name="项目预算" pivot="0" count="6">
      <tableStyleElement type="wholeTable" dxfId="5"/>
      <tableStyleElement type="headerRow" dxfId="4"/>
      <tableStyleElement type="totalRow" dxfId="3"/>
      <tableStyleElement type="lastColumn" dxfId="2"/>
      <tableStyleElement type="firstRowStripe" dxfId="1"/>
      <tableStyleElement type="fir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数据工作表!$F$4</c:f>
              <c:strCache>
                <c:ptCount val="1"/>
                <c:pt idx="0">
                  <c:v>实际累计成本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数据工作表!$B$5:$B$28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数据工作表!$F$5:$F$28</c:f>
              <c:numCache>
                <c:formatCode>"¥"#,##0.00_);[Red]\("¥"#,##0.00\)</c:formatCode>
                <c:ptCount val="24"/>
                <c:pt idx="0">
                  <c:v>27500</c:v>
                </c:pt>
                <c:pt idx="1">
                  <c:v>29500</c:v>
                </c:pt>
                <c:pt idx="2">
                  <c:v>25100</c:v>
                </c:pt>
                <c:pt idx="3">
                  <c:v>23300</c:v>
                </c:pt>
                <c:pt idx="4">
                  <c:v>36500</c:v>
                </c:pt>
                <c:pt idx="5">
                  <c:v>18400</c:v>
                </c:pt>
                <c:pt idx="6">
                  <c:v>16600</c:v>
                </c:pt>
                <c:pt idx="7">
                  <c:v>33000</c:v>
                </c:pt>
                <c:pt idx="8">
                  <c:v>29800</c:v>
                </c:pt>
                <c:pt idx="9">
                  <c:v>29900</c:v>
                </c:pt>
                <c:pt idx="10">
                  <c:v>35400</c:v>
                </c:pt>
                <c:pt idx="11">
                  <c:v>22300</c:v>
                </c:pt>
                <c:pt idx="12">
                  <c:v>39100</c:v>
                </c:pt>
                <c:pt idx="13">
                  <c:v>15000</c:v>
                </c:pt>
                <c:pt idx="14">
                  <c:v>30200</c:v>
                </c:pt>
                <c:pt idx="15">
                  <c:v>25900</c:v>
                </c:pt>
                <c:pt idx="16">
                  <c:v>29900</c:v>
                </c:pt>
                <c:pt idx="17">
                  <c:v>36600</c:v>
                </c:pt>
                <c:pt idx="18">
                  <c:v>12300</c:v>
                </c:pt>
                <c:pt idx="19">
                  <c:v>21900</c:v>
                </c:pt>
                <c:pt idx="20">
                  <c:v>19400</c:v>
                </c:pt>
                <c:pt idx="21">
                  <c:v>24700</c:v>
                </c:pt>
                <c:pt idx="22">
                  <c:v>21700</c:v>
                </c:pt>
                <c:pt idx="23">
                  <c:v>21400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数据工作表!$E$4</c:f>
              <c:strCache>
                <c:ptCount val="1"/>
                <c:pt idx="0">
                  <c:v>预计累计成本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数据工作表!$B$5:$B$28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数据工作表!$E$5:$E$28</c:f>
              <c:numCache>
                <c:formatCode>"¥"#,##0.00_);[Red]\("¥"#,##0.00\)</c:formatCode>
                <c:ptCount val="24"/>
                <c:pt idx="0">
                  <c:v>23600</c:v>
                </c:pt>
                <c:pt idx="1">
                  <c:v>14900</c:v>
                </c:pt>
                <c:pt idx="2">
                  <c:v>17200</c:v>
                </c:pt>
                <c:pt idx="3">
                  <c:v>15900</c:v>
                </c:pt>
                <c:pt idx="4">
                  <c:v>40400</c:v>
                </c:pt>
                <c:pt idx="5">
                  <c:v>34300</c:v>
                </c:pt>
                <c:pt idx="6">
                  <c:v>17000</c:v>
                </c:pt>
                <c:pt idx="7">
                  <c:v>33300</c:v>
                </c:pt>
                <c:pt idx="8">
                  <c:v>10500</c:v>
                </c:pt>
                <c:pt idx="9">
                  <c:v>24500</c:v>
                </c:pt>
                <c:pt idx="10">
                  <c:v>36200</c:v>
                </c:pt>
                <c:pt idx="11">
                  <c:v>13300</c:v>
                </c:pt>
                <c:pt idx="12">
                  <c:v>42100</c:v>
                </c:pt>
                <c:pt idx="13">
                  <c:v>15800</c:v>
                </c:pt>
                <c:pt idx="14">
                  <c:v>35200</c:v>
                </c:pt>
                <c:pt idx="15">
                  <c:v>13200</c:v>
                </c:pt>
                <c:pt idx="16">
                  <c:v>32200</c:v>
                </c:pt>
                <c:pt idx="17">
                  <c:v>34800</c:v>
                </c:pt>
                <c:pt idx="18">
                  <c:v>39800</c:v>
                </c:pt>
                <c:pt idx="19">
                  <c:v>37100</c:v>
                </c:pt>
                <c:pt idx="20">
                  <c:v>15500</c:v>
                </c:pt>
                <c:pt idx="21">
                  <c:v>26200</c:v>
                </c:pt>
                <c:pt idx="22">
                  <c:v>24900</c:v>
                </c:pt>
                <c:pt idx="23">
                  <c:v>22200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7232"/>
        <c:axId val="169297792"/>
      </c:lineChart>
      <c:catAx>
        <c:axId val="169297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/>
                </a:pPr>
                <a:r>
                  <a:rPr lang="zh-CN"/>
                  <a:t>项目月数</a:t>
                </a:r>
              </a:p>
            </c:rich>
          </c:tx>
          <c:layout>
            <c:manualLayout>
              <c:xMode val="edge"/>
              <c:yMode val="edge"/>
              <c:x val="0.42727293599218141"/>
              <c:y val="0.86313320209973754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69297792"/>
        <c:crosses val="autoZero"/>
        <c:auto val="1"/>
        <c:lblAlgn val="ctr"/>
        <c:lblOffset val="100"/>
        <c:noMultiLvlLbl val="0"/>
      </c:catAx>
      <c:valAx>
        <c:axId val="1692977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 algn="ctr" rtl="0">
                  <a:defRPr/>
                </a:pPr>
                <a:r>
                  <a:rPr lang="zh-CN"/>
                  <a:t>成本</a:t>
                </a:r>
              </a:p>
            </c:rich>
          </c:tx>
          <c:layout>
            <c:manualLayout>
              <c:xMode val="edge"/>
              <c:yMode val="edge"/>
              <c:x val="2.7378504920208364E-3"/>
              <c:y val="0.29153944298629336"/>
            </c:manualLayout>
          </c:layout>
          <c:overlay val="0"/>
        </c:title>
        <c:numFmt formatCode="&quot;¥&quot;#,##0.00_);[Red]\(&quot;¥&quot;#,##0.00\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16929723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77768104278904626"/>
          <c:y val="0.82841097987751533"/>
          <c:w val="0.20986712694173154"/>
          <c:h val="0.1067742053076698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pc="10" baseline="0">
          <a:solidFill>
            <a:schemeClr val="tx1">
              <a:lumMod val="65000"/>
              <a:lumOff val="35000"/>
            </a:schemeClr>
          </a:solidFill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数据工作表!$D$4</c:f>
              <c:strCache>
                <c:ptCount val="1"/>
                <c:pt idx="0">
                  <c:v>实际每月成本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数据工作表!$B$5:$B$28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数据工作表!$D$5:$D$28</c:f>
              <c:numCache>
                <c:formatCode>"¥"#,##0.00_);[Red]\("¥"#,##0.00\)</c:formatCode>
                <c:ptCount val="24"/>
                <c:pt idx="0">
                  <c:v>16100</c:v>
                </c:pt>
                <c:pt idx="1">
                  <c:v>31900</c:v>
                </c:pt>
                <c:pt idx="2">
                  <c:v>19300</c:v>
                </c:pt>
                <c:pt idx="3">
                  <c:v>13700</c:v>
                </c:pt>
                <c:pt idx="4">
                  <c:v>36800</c:v>
                </c:pt>
                <c:pt idx="5">
                  <c:v>11800</c:v>
                </c:pt>
                <c:pt idx="6">
                  <c:v>23900</c:v>
                </c:pt>
                <c:pt idx="7">
                  <c:v>40400</c:v>
                </c:pt>
                <c:pt idx="8">
                  <c:v>13300</c:v>
                </c:pt>
                <c:pt idx="9">
                  <c:v>11400</c:v>
                </c:pt>
                <c:pt idx="10">
                  <c:v>42100</c:v>
                </c:pt>
                <c:pt idx="11">
                  <c:v>39100</c:v>
                </c:pt>
                <c:pt idx="12">
                  <c:v>15800</c:v>
                </c:pt>
                <c:pt idx="13">
                  <c:v>38500</c:v>
                </c:pt>
                <c:pt idx="14">
                  <c:v>40000</c:v>
                </c:pt>
                <c:pt idx="15">
                  <c:v>37000</c:v>
                </c:pt>
                <c:pt idx="16">
                  <c:v>29000</c:v>
                </c:pt>
                <c:pt idx="17">
                  <c:v>18700</c:v>
                </c:pt>
                <c:pt idx="18">
                  <c:v>21800</c:v>
                </c:pt>
                <c:pt idx="19">
                  <c:v>27900</c:v>
                </c:pt>
                <c:pt idx="20">
                  <c:v>25500</c:v>
                </c:pt>
                <c:pt idx="21">
                  <c:v>38900</c:v>
                </c:pt>
                <c:pt idx="22">
                  <c:v>18500</c:v>
                </c:pt>
                <c:pt idx="23">
                  <c:v>17400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数据工作表!$C$4</c:f>
              <c:strCache>
                <c:ptCount val="1"/>
                <c:pt idx="0">
                  <c:v>预计每月成本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数据工作表!$B$5:$B$28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数据工作表!$C$5:$C$28</c:f>
              <c:numCache>
                <c:formatCode>"¥"#,##0.00_);[Red]\("¥"#,##0.00\)</c:formatCode>
                <c:ptCount val="24"/>
                <c:pt idx="0">
                  <c:v>19400</c:v>
                </c:pt>
                <c:pt idx="1">
                  <c:v>14800</c:v>
                </c:pt>
                <c:pt idx="2">
                  <c:v>13900</c:v>
                </c:pt>
                <c:pt idx="3">
                  <c:v>40300</c:v>
                </c:pt>
                <c:pt idx="4">
                  <c:v>36400</c:v>
                </c:pt>
                <c:pt idx="5">
                  <c:v>24800</c:v>
                </c:pt>
                <c:pt idx="6">
                  <c:v>30400</c:v>
                </c:pt>
                <c:pt idx="7">
                  <c:v>21600</c:v>
                </c:pt>
                <c:pt idx="8">
                  <c:v>16000</c:v>
                </c:pt>
                <c:pt idx="9">
                  <c:v>23000</c:v>
                </c:pt>
                <c:pt idx="10">
                  <c:v>30700</c:v>
                </c:pt>
                <c:pt idx="11">
                  <c:v>23000</c:v>
                </c:pt>
                <c:pt idx="12">
                  <c:v>19200</c:v>
                </c:pt>
                <c:pt idx="13">
                  <c:v>31400</c:v>
                </c:pt>
                <c:pt idx="14">
                  <c:v>28500</c:v>
                </c:pt>
                <c:pt idx="15">
                  <c:v>20600</c:v>
                </c:pt>
                <c:pt idx="16">
                  <c:v>17600</c:v>
                </c:pt>
                <c:pt idx="17">
                  <c:v>37400</c:v>
                </c:pt>
                <c:pt idx="18">
                  <c:v>36700</c:v>
                </c:pt>
                <c:pt idx="19">
                  <c:v>32300</c:v>
                </c:pt>
                <c:pt idx="20">
                  <c:v>21400</c:v>
                </c:pt>
                <c:pt idx="21">
                  <c:v>12600</c:v>
                </c:pt>
                <c:pt idx="22">
                  <c:v>37500</c:v>
                </c:pt>
                <c:pt idx="23">
                  <c:v>28800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01152"/>
        <c:axId val="169301712"/>
      </c:lineChart>
      <c:catAx>
        <c:axId val="1693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/>
                  <a:t>项目月数</a:t>
                </a:r>
              </a:p>
            </c:rich>
          </c:tx>
          <c:layout>
            <c:manualLayout>
              <c:xMode val="edge"/>
              <c:yMode val="edge"/>
              <c:x val="0.43274868362193947"/>
              <c:y val="0.84515234903595526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169301712"/>
        <c:crosses val="autoZero"/>
        <c:auto val="1"/>
        <c:lblAlgn val="ctr"/>
        <c:lblOffset val="100"/>
        <c:noMultiLvlLbl val="0"/>
      </c:catAx>
      <c:valAx>
        <c:axId val="169301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zh-CN"/>
                  <a:t>成本</a:t>
                </a:r>
              </a:p>
            </c:rich>
          </c:tx>
          <c:layout>
            <c:manualLayout>
              <c:xMode val="edge"/>
              <c:yMode val="edge"/>
              <c:x val="0"/>
              <c:y val="0.29928186060075823"/>
            </c:manualLayout>
          </c:layout>
          <c:overlay val="0"/>
        </c:title>
        <c:numFmt formatCode="&quot;¥&quot;#,##0.00_);[Red]\(&quot;¥&quot;#,##0.00\)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zh-CN"/>
          </a:p>
        </c:txPr>
        <c:crossAx val="16930115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76629899701962301"/>
          <c:y val="0.81485727778837336"/>
          <c:w val="0.21772316448123658"/>
          <c:h val="0.12343550481795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spc="10" baseline="0">
          <a:solidFill>
            <a:schemeClr val="tx1">
              <a:lumMod val="65000"/>
              <a:lumOff val="35000"/>
            </a:schemeClr>
          </a:solidFill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chtCumulativeCost" descr="显示实际累计成本和预计累计成本的折线图。" title="累计成本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</xdr:row>
      <xdr:rowOff>152399</xdr:rowOff>
    </xdr:from>
    <xdr:to>
      <xdr:col>16</xdr:col>
      <xdr:colOff>133349</xdr:colOff>
      <xdr:row>23</xdr:row>
      <xdr:rowOff>152399</xdr:rowOff>
    </xdr:to>
    <xdr:graphicFrame macro="">
      <xdr:nvGraphicFramePr>
        <xdr:cNvPr id="4" name="chtMonthlyCost" descr="显示实际每月成本和预计每月成本的折线图。" title="每月成本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Costs" displayName="tblCosts" ref="B4:F28" totalsRowShown="0" headerRowDxfId="7" dataDxfId="6">
  <autoFilter ref="B4:F28"/>
  <tableColumns count="5">
    <tableColumn id="1" name="月" dataDxfId="12"/>
    <tableColumn id="2" name="预计每月成本" dataDxfId="11"/>
    <tableColumn id="4" name="实际每月成本" dataDxfId="10"/>
    <tableColumn id="3" name="预计累计成本" dataDxfId="9"/>
    <tableColumn id="5" name="实际累计成本" dataDxfId="8"/>
  </tableColumns>
  <tableStyleInfo name="项目预算" showFirstColumn="0" showLastColumn="0" showRowStripes="1" showColumnStripes="0"/>
  <extLst>
    <ext xmlns:x14="http://schemas.microsoft.com/office/spreadsheetml/2009/9/main" uri="{504A1905-F514-4f6f-8877-14C23A59335A}">
      <x14:table altText="项目数据工作表" altTextSummary="在此处输入预计、实际和累计成本，这些数据在“累计项目成本”表中将以图表形式展示。"/>
    </ext>
  </extLst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43"/>
  <sheetViews>
    <sheetView showGridLines="0" tabSelected="1" workbookViewId="0"/>
  </sheetViews>
  <sheetFormatPr defaultRowHeight="16.5" customHeight="1" x14ac:dyDescent="0.2"/>
  <cols>
    <col min="1" max="1" width="2.7109375" style="3" customWidth="1"/>
    <col min="2" max="2" width="5.42578125" style="3" customWidth="1"/>
    <col min="3" max="3" width="36" style="3" customWidth="1"/>
    <col min="4" max="9" width="17.42578125" style="3" customWidth="1"/>
    <col min="10" max="10" width="2.7109375" style="3" customWidth="1"/>
    <col min="11" max="16384" width="9.140625" style="3"/>
  </cols>
  <sheetData>
    <row r="1" spans="2:9" s="3" customFormat="1" ht="6.75" customHeight="1" x14ac:dyDescent="0.2">
      <c r="B1" s="1"/>
      <c r="C1" s="1"/>
      <c r="D1" s="1"/>
      <c r="E1" s="1"/>
      <c r="F1" s="1"/>
      <c r="G1" s="2"/>
      <c r="H1" s="2"/>
      <c r="I1" s="2"/>
    </row>
    <row r="2" spans="2:9" s="3" customFormat="1" ht="42" customHeight="1" x14ac:dyDescent="0.2">
      <c r="B2" s="4" t="s">
        <v>1</v>
      </c>
      <c r="E2" s="4"/>
      <c r="F2" s="4"/>
      <c r="G2" s="5"/>
    </row>
    <row r="3" spans="2:9" s="3" customFormat="1" ht="16.5" customHeight="1" x14ac:dyDescent="0.2">
      <c r="B3" s="6"/>
      <c r="E3" s="4"/>
      <c r="F3" s="4"/>
      <c r="G3" s="5"/>
    </row>
    <row r="4" spans="2:9" s="3" customFormat="1" ht="16.5" customHeight="1" thickBot="1" x14ac:dyDescent="0.25"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</row>
    <row r="5" spans="2:9" s="3" customFormat="1" ht="16.5" customHeight="1" x14ac:dyDescent="0.2">
      <c r="B5" s="9" t="s">
        <v>9</v>
      </c>
      <c r="C5" s="10" t="s">
        <v>10</v>
      </c>
      <c r="D5" s="11">
        <v>1</v>
      </c>
      <c r="E5" s="12">
        <v>10</v>
      </c>
      <c r="F5" s="12">
        <v>10</v>
      </c>
      <c r="G5" s="12">
        <v>10</v>
      </c>
      <c r="H5" s="12">
        <v>10</v>
      </c>
      <c r="I5" s="13">
        <f t="shared" ref="I5:I10" si="0">SUM(D5:H5)</f>
        <v>41</v>
      </c>
    </row>
    <row r="6" spans="2:9" s="3" customFormat="1" ht="16.5" customHeight="1" x14ac:dyDescent="0.2">
      <c r="B6" s="14"/>
      <c r="C6" s="15" t="s">
        <v>11</v>
      </c>
      <c r="D6" s="16">
        <v>1</v>
      </c>
      <c r="E6" s="17">
        <v>10</v>
      </c>
      <c r="F6" s="17">
        <v>10</v>
      </c>
      <c r="G6" s="17">
        <v>10</v>
      </c>
      <c r="H6" s="17">
        <v>10</v>
      </c>
      <c r="I6" s="18">
        <f t="shared" si="0"/>
        <v>41</v>
      </c>
    </row>
    <row r="7" spans="2:9" s="3" customFormat="1" ht="16.5" customHeight="1" x14ac:dyDescent="0.2">
      <c r="B7" s="14"/>
      <c r="C7" s="15" t="s">
        <v>12</v>
      </c>
      <c r="D7" s="16">
        <v>1</v>
      </c>
      <c r="E7" s="17">
        <v>10</v>
      </c>
      <c r="F7" s="17">
        <v>10</v>
      </c>
      <c r="G7" s="17">
        <v>10</v>
      </c>
      <c r="H7" s="17">
        <v>10</v>
      </c>
      <c r="I7" s="18">
        <f t="shared" si="0"/>
        <v>41</v>
      </c>
    </row>
    <row r="8" spans="2:9" s="3" customFormat="1" ht="16.5" customHeight="1" x14ac:dyDescent="0.2">
      <c r="B8" s="14"/>
      <c r="C8" s="15" t="s">
        <v>13</v>
      </c>
      <c r="D8" s="16">
        <v>1</v>
      </c>
      <c r="E8" s="17">
        <v>10</v>
      </c>
      <c r="F8" s="17">
        <v>10</v>
      </c>
      <c r="G8" s="17">
        <v>10</v>
      </c>
      <c r="H8" s="17">
        <v>10</v>
      </c>
      <c r="I8" s="18">
        <f t="shared" si="0"/>
        <v>41</v>
      </c>
    </row>
    <row r="9" spans="2:9" s="3" customFormat="1" ht="16.5" customHeight="1" x14ac:dyDescent="0.2">
      <c r="B9" s="14"/>
      <c r="C9" s="15" t="s">
        <v>14</v>
      </c>
      <c r="D9" s="16">
        <v>1</v>
      </c>
      <c r="E9" s="17">
        <v>10</v>
      </c>
      <c r="F9" s="17">
        <v>10</v>
      </c>
      <c r="G9" s="17">
        <v>10</v>
      </c>
      <c r="H9" s="17">
        <v>10</v>
      </c>
      <c r="I9" s="18">
        <f t="shared" si="0"/>
        <v>41</v>
      </c>
    </row>
    <row r="10" spans="2:9" s="3" customFormat="1" ht="16.5" customHeight="1" thickBot="1" x14ac:dyDescent="0.25">
      <c r="B10" s="19"/>
      <c r="C10" s="20" t="s">
        <v>15</v>
      </c>
      <c r="D10" s="21">
        <f>SUM(D5:D9)</f>
        <v>5</v>
      </c>
      <c r="E10" s="22">
        <f>SUM(E5:E9)</f>
        <v>50</v>
      </c>
      <c r="F10" s="22">
        <f>SUM(F5:F9)</f>
        <v>50</v>
      </c>
      <c r="G10" s="22">
        <f>SUM(G5:G9)</f>
        <v>50</v>
      </c>
      <c r="H10" s="22">
        <f>SUM(H5:H9)</f>
        <v>50</v>
      </c>
      <c r="I10" s="22">
        <f t="shared" si="0"/>
        <v>205</v>
      </c>
    </row>
    <row r="11" spans="2:9" s="3" customFormat="1" ht="33" customHeight="1" thickBot="1" x14ac:dyDescent="0.3">
      <c r="C11" s="23"/>
      <c r="D11" s="23"/>
      <c r="E11" s="23"/>
      <c r="F11" s="23"/>
      <c r="G11" s="23"/>
      <c r="H11" s="23"/>
      <c r="I11" s="23"/>
    </row>
    <row r="12" spans="2:9" s="3" customFormat="1" ht="16.5" customHeight="1" x14ac:dyDescent="0.2">
      <c r="B12" s="24" t="s">
        <v>16</v>
      </c>
      <c r="C12" s="10" t="s">
        <v>17</v>
      </c>
      <c r="D12" s="11">
        <v>0</v>
      </c>
      <c r="E12" s="12">
        <v>0</v>
      </c>
      <c r="F12" s="12">
        <v>0</v>
      </c>
      <c r="G12" s="12">
        <v>0</v>
      </c>
      <c r="H12" s="12">
        <v>0</v>
      </c>
      <c r="I12" s="13">
        <f t="shared" ref="I12:I17" si="1">SUM(D12:H12)</f>
        <v>0</v>
      </c>
    </row>
    <row r="13" spans="2:9" s="3" customFormat="1" ht="16.5" customHeight="1" x14ac:dyDescent="0.2">
      <c r="B13" s="25"/>
      <c r="C13" s="15" t="s">
        <v>18</v>
      </c>
      <c r="D13" s="16">
        <v>0</v>
      </c>
      <c r="E13" s="17">
        <v>0</v>
      </c>
      <c r="F13" s="17">
        <v>0</v>
      </c>
      <c r="G13" s="17">
        <v>0</v>
      </c>
      <c r="H13" s="17">
        <v>0</v>
      </c>
      <c r="I13" s="18">
        <f t="shared" si="1"/>
        <v>0</v>
      </c>
    </row>
    <row r="14" spans="2:9" s="3" customFormat="1" ht="16.5" customHeight="1" x14ac:dyDescent="0.2">
      <c r="B14" s="25"/>
      <c r="C14" s="15" t="s">
        <v>19</v>
      </c>
      <c r="D14" s="16">
        <v>0</v>
      </c>
      <c r="E14" s="17">
        <v>0</v>
      </c>
      <c r="F14" s="17">
        <v>0</v>
      </c>
      <c r="G14" s="17">
        <v>0</v>
      </c>
      <c r="H14" s="17">
        <v>0</v>
      </c>
      <c r="I14" s="18">
        <f t="shared" si="1"/>
        <v>0</v>
      </c>
    </row>
    <row r="15" spans="2:9" s="3" customFormat="1" ht="16.5" customHeight="1" x14ac:dyDescent="0.2">
      <c r="B15" s="25"/>
      <c r="C15" s="15" t="s">
        <v>20</v>
      </c>
      <c r="D15" s="16">
        <v>0</v>
      </c>
      <c r="E15" s="17">
        <v>0</v>
      </c>
      <c r="F15" s="17">
        <v>0</v>
      </c>
      <c r="G15" s="17">
        <v>0</v>
      </c>
      <c r="H15" s="17">
        <v>0</v>
      </c>
      <c r="I15" s="18">
        <f t="shared" si="1"/>
        <v>0</v>
      </c>
    </row>
    <row r="16" spans="2:9" s="3" customFormat="1" ht="16.5" customHeight="1" x14ac:dyDescent="0.2">
      <c r="B16" s="25"/>
      <c r="C16" s="15" t="s">
        <v>21</v>
      </c>
      <c r="D16" s="16">
        <v>0</v>
      </c>
      <c r="E16" s="17">
        <v>0</v>
      </c>
      <c r="F16" s="17">
        <v>0</v>
      </c>
      <c r="G16" s="17">
        <v>0</v>
      </c>
      <c r="H16" s="17">
        <v>0</v>
      </c>
      <c r="I16" s="18">
        <f t="shared" si="1"/>
        <v>0</v>
      </c>
    </row>
    <row r="17" spans="2:9" s="3" customFormat="1" ht="16.5" customHeight="1" thickBot="1" x14ac:dyDescent="0.25">
      <c r="B17" s="26"/>
      <c r="C17" s="20" t="s">
        <v>15</v>
      </c>
      <c r="D17" s="21">
        <f>SUM(D12:D16)</f>
        <v>0</v>
      </c>
      <c r="E17" s="22">
        <f>SUM(E12:E16)</f>
        <v>0</v>
      </c>
      <c r="F17" s="22">
        <f>SUM(F12:F16)</f>
        <v>0</v>
      </c>
      <c r="G17" s="22">
        <f>SUM(G12:G16)</f>
        <v>0</v>
      </c>
      <c r="H17" s="22">
        <f>SUM(H12:H16)</f>
        <v>0</v>
      </c>
      <c r="I17" s="22">
        <f t="shared" si="1"/>
        <v>0</v>
      </c>
    </row>
    <row r="18" spans="2:9" s="3" customFormat="1" ht="33" customHeight="1" thickBot="1" x14ac:dyDescent="0.3">
      <c r="C18" s="23"/>
      <c r="D18" s="23"/>
      <c r="E18" s="27"/>
      <c r="F18" s="27"/>
      <c r="G18" s="27"/>
      <c r="H18" s="27"/>
      <c r="I18" s="27"/>
    </row>
    <row r="19" spans="2:9" s="3" customFormat="1" ht="16.5" customHeight="1" x14ac:dyDescent="0.2">
      <c r="B19" s="28" t="s">
        <v>22</v>
      </c>
      <c r="C19" s="10" t="s">
        <v>23</v>
      </c>
      <c r="D19" s="11">
        <v>0</v>
      </c>
      <c r="E19" s="12">
        <v>0</v>
      </c>
      <c r="F19" s="12">
        <v>0</v>
      </c>
      <c r="G19" s="12">
        <v>0</v>
      </c>
      <c r="H19" s="12">
        <v>0</v>
      </c>
      <c r="I19" s="13">
        <f t="shared" ref="I19:I25" si="2">SUM(D19:H19)</f>
        <v>0</v>
      </c>
    </row>
    <row r="20" spans="2:9" s="3" customFormat="1" ht="16.5" customHeight="1" x14ac:dyDescent="0.2">
      <c r="B20" s="29"/>
      <c r="C20" s="15" t="s">
        <v>24</v>
      </c>
      <c r="D20" s="16">
        <v>0</v>
      </c>
      <c r="E20" s="17">
        <v>0</v>
      </c>
      <c r="F20" s="17">
        <v>0</v>
      </c>
      <c r="G20" s="17">
        <v>0</v>
      </c>
      <c r="H20" s="17">
        <v>0</v>
      </c>
      <c r="I20" s="18">
        <f t="shared" si="2"/>
        <v>0</v>
      </c>
    </row>
    <row r="21" spans="2:9" s="3" customFormat="1" ht="16.5" customHeight="1" x14ac:dyDescent="0.2">
      <c r="B21" s="29"/>
      <c r="C21" s="15" t="s">
        <v>25</v>
      </c>
      <c r="D21" s="16">
        <v>0</v>
      </c>
      <c r="E21" s="17">
        <v>0</v>
      </c>
      <c r="F21" s="17">
        <v>0</v>
      </c>
      <c r="G21" s="17">
        <v>0</v>
      </c>
      <c r="H21" s="17">
        <v>0</v>
      </c>
      <c r="I21" s="18">
        <f t="shared" si="2"/>
        <v>0</v>
      </c>
    </row>
    <row r="22" spans="2:9" s="3" customFormat="1" ht="16.5" customHeight="1" x14ac:dyDescent="0.2">
      <c r="B22" s="29"/>
      <c r="C22" s="15" t="s">
        <v>26</v>
      </c>
      <c r="D22" s="16">
        <v>0</v>
      </c>
      <c r="E22" s="17">
        <v>0</v>
      </c>
      <c r="F22" s="17">
        <v>0</v>
      </c>
      <c r="G22" s="17">
        <v>0</v>
      </c>
      <c r="H22" s="17">
        <v>0</v>
      </c>
      <c r="I22" s="18">
        <f t="shared" si="2"/>
        <v>0</v>
      </c>
    </row>
    <row r="23" spans="2:9" s="3" customFormat="1" ht="16.5" customHeight="1" x14ac:dyDescent="0.2">
      <c r="B23" s="29"/>
      <c r="C23" s="15" t="s">
        <v>27</v>
      </c>
      <c r="D23" s="16">
        <v>0</v>
      </c>
      <c r="E23" s="17">
        <v>0</v>
      </c>
      <c r="F23" s="17">
        <v>0</v>
      </c>
      <c r="G23" s="17">
        <v>0</v>
      </c>
      <c r="H23" s="17">
        <v>0</v>
      </c>
      <c r="I23" s="18">
        <f t="shared" si="2"/>
        <v>0</v>
      </c>
    </row>
    <row r="24" spans="2:9" s="3" customFormat="1" ht="16.5" customHeight="1" x14ac:dyDescent="0.2">
      <c r="B24" s="29"/>
      <c r="C24" s="15" t="s">
        <v>28</v>
      </c>
      <c r="D24" s="16">
        <v>0</v>
      </c>
      <c r="E24" s="17">
        <v>0</v>
      </c>
      <c r="F24" s="17">
        <v>0</v>
      </c>
      <c r="G24" s="17">
        <v>0</v>
      </c>
      <c r="H24" s="17">
        <v>0</v>
      </c>
      <c r="I24" s="18">
        <f t="shared" si="2"/>
        <v>0</v>
      </c>
    </row>
    <row r="25" spans="2:9" s="3" customFormat="1" ht="16.5" customHeight="1" thickBot="1" x14ac:dyDescent="0.25">
      <c r="B25" s="30"/>
      <c r="C25" s="20" t="s">
        <v>15</v>
      </c>
      <c r="D25" s="21">
        <f>SUM(D19:D24)</f>
        <v>0</v>
      </c>
      <c r="E25" s="22">
        <f>SUM(E19:E24)</f>
        <v>0</v>
      </c>
      <c r="F25" s="22">
        <f>SUM(F19:F24)</f>
        <v>0</v>
      </c>
      <c r="G25" s="22">
        <f>SUM(G19:G24)</f>
        <v>0</v>
      </c>
      <c r="H25" s="22">
        <f>SUM(H19:H24)</f>
        <v>0</v>
      </c>
      <c r="I25" s="22">
        <f t="shared" si="2"/>
        <v>0</v>
      </c>
    </row>
    <row r="26" spans="2:9" s="3" customFormat="1" ht="33" customHeight="1" thickBot="1" x14ac:dyDescent="0.25">
      <c r="E26" s="31"/>
      <c r="F26" s="31"/>
      <c r="G26" s="31"/>
      <c r="H26" s="31"/>
      <c r="I26" s="31"/>
    </row>
    <row r="27" spans="2:9" s="3" customFormat="1" ht="16.5" customHeight="1" x14ac:dyDescent="0.2">
      <c r="B27" s="32" t="s">
        <v>29</v>
      </c>
      <c r="C27" s="10" t="s">
        <v>30</v>
      </c>
      <c r="D27" s="11">
        <v>0</v>
      </c>
      <c r="E27" s="12">
        <v>0</v>
      </c>
      <c r="F27" s="12">
        <v>0</v>
      </c>
      <c r="G27" s="12">
        <v>0</v>
      </c>
      <c r="H27" s="12">
        <v>0</v>
      </c>
      <c r="I27" s="13">
        <f t="shared" ref="I27:I34" si="3">SUM(D27:H27)</f>
        <v>0</v>
      </c>
    </row>
    <row r="28" spans="2:9" s="3" customFormat="1" ht="16.5" customHeight="1" x14ac:dyDescent="0.2">
      <c r="B28" s="33"/>
      <c r="C28" s="15" t="s">
        <v>31</v>
      </c>
      <c r="D28" s="16">
        <v>0</v>
      </c>
      <c r="E28" s="17">
        <v>0</v>
      </c>
      <c r="F28" s="17">
        <v>0</v>
      </c>
      <c r="G28" s="17">
        <v>0</v>
      </c>
      <c r="H28" s="17">
        <v>0</v>
      </c>
      <c r="I28" s="18">
        <f t="shared" si="3"/>
        <v>0</v>
      </c>
    </row>
    <row r="29" spans="2:9" s="3" customFormat="1" ht="16.5" customHeight="1" x14ac:dyDescent="0.2">
      <c r="B29" s="33"/>
      <c r="C29" s="15" t="s">
        <v>32</v>
      </c>
      <c r="D29" s="16">
        <v>0</v>
      </c>
      <c r="E29" s="17">
        <v>0</v>
      </c>
      <c r="F29" s="17">
        <v>0</v>
      </c>
      <c r="G29" s="17">
        <v>0</v>
      </c>
      <c r="H29" s="17">
        <v>0</v>
      </c>
      <c r="I29" s="18">
        <f t="shared" si="3"/>
        <v>0</v>
      </c>
    </row>
    <row r="30" spans="2:9" s="3" customFormat="1" ht="16.5" customHeight="1" x14ac:dyDescent="0.2">
      <c r="B30" s="33"/>
      <c r="C30" s="15" t="s">
        <v>33</v>
      </c>
      <c r="D30" s="16">
        <v>0</v>
      </c>
      <c r="E30" s="17">
        <v>0</v>
      </c>
      <c r="F30" s="17">
        <v>0</v>
      </c>
      <c r="G30" s="17">
        <v>0</v>
      </c>
      <c r="H30" s="17">
        <v>0</v>
      </c>
      <c r="I30" s="18">
        <f t="shared" si="3"/>
        <v>0</v>
      </c>
    </row>
    <row r="31" spans="2:9" s="3" customFormat="1" ht="16.5" customHeight="1" x14ac:dyDescent="0.2">
      <c r="B31" s="33"/>
      <c r="C31" s="15" t="s">
        <v>34</v>
      </c>
      <c r="D31" s="16">
        <v>0</v>
      </c>
      <c r="E31" s="17">
        <v>0</v>
      </c>
      <c r="F31" s="17">
        <v>0</v>
      </c>
      <c r="G31" s="17">
        <v>0</v>
      </c>
      <c r="H31" s="17">
        <v>0</v>
      </c>
      <c r="I31" s="18">
        <f t="shared" si="3"/>
        <v>0</v>
      </c>
    </row>
    <row r="32" spans="2:9" s="3" customFormat="1" ht="16.5" customHeight="1" x14ac:dyDescent="0.2">
      <c r="B32" s="33"/>
      <c r="C32" s="15" t="s">
        <v>35</v>
      </c>
      <c r="D32" s="16">
        <v>0</v>
      </c>
      <c r="E32" s="17">
        <v>0</v>
      </c>
      <c r="F32" s="17">
        <v>0</v>
      </c>
      <c r="G32" s="17">
        <v>0</v>
      </c>
      <c r="H32" s="17">
        <v>0</v>
      </c>
      <c r="I32" s="18">
        <f t="shared" si="3"/>
        <v>0</v>
      </c>
    </row>
    <row r="33" spans="2:9" s="3" customFormat="1" ht="16.5" customHeight="1" x14ac:dyDescent="0.2">
      <c r="B33" s="33"/>
      <c r="C33" s="15" t="s">
        <v>36</v>
      </c>
      <c r="D33" s="16">
        <v>0</v>
      </c>
      <c r="E33" s="17">
        <v>0</v>
      </c>
      <c r="F33" s="17">
        <v>0</v>
      </c>
      <c r="G33" s="17">
        <v>0</v>
      </c>
      <c r="H33" s="17">
        <v>0</v>
      </c>
      <c r="I33" s="18">
        <f t="shared" si="3"/>
        <v>0</v>
      </c>
    </row>
    <row r="34" spans="2:9" s="3" customFormat="1" ht="16.5" customHeight="1" thickBot="1" x14ac:dyDescent="0.25">
      <c r="B34" s="34"/>
      <c r="C34" s="20" t="s">
        <v>15</v>
      </c>
      <c r="D34" s="21">
        <f>SUM(D27:D33)</f>
        <v>0</v>
      </c>
      <c r="E34" s="22">
        <f>SUM(E27:E33)</f>
        <v>0</v>
      </c>
      <c r="F34" s="22">
        <f>SUM(F27:F33)</f>
        <v>0</v>
      </c>
      <c r="G34" s="22">
        <f>SUM(G27:G33)</f>
        <v>0</v>
      </c>
      <c r="H34" s="22">
        <f>SUM(H27:H33)</f>
        <v>0</v>
      </c>
      <c r="I34" s="22">
        <f t="shared" si="3"/>
        <v>0</v>
      </c>
    </row>
    <row r="35" spans="2:9" s="3" customFormat="1" ht="33" customHeight="1" thickBot="1" x14ac:dyDescent="0.3">
      <c r="C35" s="23"/>
      <c r="D35" s="23"/>
      <c r="E35" s="27"/>
      <c r="F35" s="27"/>
      <c r="G35" s="27"/>
      <c r="H35" s="27"/>
      <c r="I35" s="27"/>
    </row>
    <row r="36" spans="2:9" s="3" customFormat="1" ht="16.5" customHeight="1" x14ac:dyDescent="0.2">
      <c r="B36" s="35" t="s">
        <v>37</v>
      </c>
      <c r="C36" s="36" t="s">
        <v>37</v>
      </c>
      <c r="D36" s="11">
        <v>0</v>
      </c>
      <c r="E36" s="12">
        <v>0</v>
      </c>
      <c r="F36" s="12">
        <v>0</v>
      </c>
      <c r="G36" s="12">
        <v>0</v>
      </c>
      <c r="H36" s="12">
        <v>0</v>
      </c>
      <c r="I36" s="13">
        <f>SUM(D36:H36)</f>
        <v>0</v>
      </c>
    </row>
    <row r="37" spans="2:9" s="3" customFormat="1" ht="16.5" customHeight="1" x14ac:dyDescent="0.2">
      <c r="B37" s="37"/>
      <c r="C37" s="38" t="s">
        <v>37</v>
      </c>
      <c r="D37" s="16">
        <v>0</v>
      </c>
      <c r="E37" s="17">
        <v>0</v>
      </c>
      <c r="F37" s="17">
        <v>0</v>
      </c>
      <c r="G37" s="17">
        <v>0</v>
      </c>
      <c r="H37" s="17">
        <v>0</v>
      </c>
      <c r="I37" s="18">
        <f>SUM(D37:H37)</f>
        <v>0</v>
      </c>
    </row>
    <row r="38" spans="2:9" s="3" customFormat="1" ht="16.5" customHeight="1" x14ac:dyDescent="0.2">
      <c r="B38" s="37"/>
      <c r="C38" s="38" t="s">
        <v>37</v>
      </c>
      <c r="D38" s="16">
        <v>0</v>
      </c>
      <c r="E38" s="17">
        <v>0</v>
      </c>
      <c r="F38" s="17">
        <v>0</v>
      </c>
      <c r="G38" s="17">
        <v>0</v>
      </c>
      <c r="H38" s="17">
        <v>0</v>
      </c>
      <c r="I38" s="18">
        <f>SUM(D38:H38)</f>
        <v>0</v>
      </c>
    </row>
    <row r="39" spans="2:9" s="3" customFormat="1" ht="16.5" customHeight="1" thickBot="1" x14ac:dyDescent="0.25">
      <c r="B39" s="39"/>
      <c r="C39" s="20" t="s">
        <v>15</v>
      </c>
      <c r="D39" s="21">
        <f>SUM(D36:D38)</f>
        <v>0</v>
      </c>
      <c r="E39" s="22">
        <f>SUM(E36:E38)</f>
        <v>0</v>
      </c>
      <c r="F39" s="22">
        <f>SUM(F36:F38)</f>
        <v>0</v>
      </c>
      <c r="G39" s="22">
        <f>SUM(G36:G38)</f>
        <v>0</v>
      </c>
      <c r="H39" s="22">
        <f>SUM(H36:H38)</f>
        <v>0</v>
      </c>
      <c r="I39" s="22">
        <f>SUM(D39:H39)</f>
        <v>0</v>
      </c>
    </row>
    <row r="40" spans="2:9" s="3" customFormat="1" ht="33" customHeight="1" thickBot="1" x14ac:dyDescent="0.3">
      <c r="C40" s="23"/>
      <c r="D40" s="23"/>
      <c r="E40" s="27"/>
      <c r="F40" s="27"/>
      <c r="G40" s="27"/>
      <c r="H40" s="27"/>
      <c r="I40" s="27"/>
    </row>
    <row r="41" spans="2:9" s="3" customFormat="1" ht="20.25" customHeight="1" x14ac:dyDescent="0.2">
      <c r="B41" s="40" t="s">
        <v>15</v>
      </c>
      <c r="C41" s="41"/>
      <c r="D41" s="42">
        <f>SUM(D39,D34,D25,D17,D10)</f>
        <v>5</v>
      </c>
      <c r="E41" s="43">
        <f t="shared" ref="E41:I41" si="4">SUM(E39,E34,E25,E17,E10)</f>
        <v>50</v>
      </c>
      <c r="F41" s="43">
        <f t="shared" si="4"/>
        <v>50</v>
      </c>
      <c r="G41" s="43">
        <f t="shared" si="4"/>
        <v>50</v>
      </c>
      <c r="H41" s="43">
        <f t="shared" si="4"/>
        <v>50</v>
      </c>
      <c r="I41" s="43">
        <f t="shared" si="4"/>
        <v>205</v>
      </c>
    </row>
    <row r="42" spans="2:9" s="3" customFormat="1" ht="20.25" customHeight="1" x14ac:dyDescent="0.2">
      <c r="B42" s="44" t="s">
        <v>38</v>
      </c>
      <c r="C42" s="45"/>
      <c r="D42" s="46">
        <v>0</v>
      </c>
      <c r="E42" s="47">
        <v>0</v>
      </c>
      <c r="F42" s="47">
        <v>0</v>
      </c>
      <c r="G42" s="47">
        <v>0</v>
      </c>
      <c r="H42" s="47">
        <v>0</v>
      </c>
      <c r="I42" s="48">
        <f>SUM(E42:H42)</f>
        <v>0</v>
      </c>
    </row>
    <row r="43" spans="2:9" s="3" customFormat="1" ht="20.25" customHeight="1" thickBot="1" x14ac:dyDescent="0.25">
      <c r="B43" s="49" t="s">
        <v>39</v>
      </c>
      <c r="C43" s="50"/>
      <c r="D43" s="51">
        <f>SUM(D41:D42)</f>
        <v>5</v>
      </c>
      <c r="E43" s="52">
        <f t="shared" ref="E43:H43" si="5">SUM(E41:E42)</f>
        <v>50</v>
      </c>
      <c r="F43" s="52">
        <f t="shared" si="5"/>
        <v>50</v>
      </c>
      <c r="G43" s="52">
        <f t="shared" si="5"/>
        <v>50</v>
      </c>
      <c r="H43" s="52">
        <f t="shared" si="5"/>
        <v>50</v>
      </c>
      <c r="I43" s="52">
        <f>SUM(I41:I42)</f>
        <v>205</v>
      </c>
    </row>
  </sheetData>
  <mergeCells count="5">
    <mergeCell ref="B36:B39"/>
    <mergeCell ref="B19:B25"/>
    <mergeCell ref="B27:B34"/>
    <mergeCell ref="B5:B10"/>
    <mergeCell ref="B12:B17"/>
  </mergeCells>
  <phoneticPr fontId="4" type="noConversion"/>
  <pageMargins left="0.7" right="0.7" top="0.75" bottom="0.75" header="0.3" footer="0.3"/>
  <pageSetup scale="68" fitToHeight="0" orientation="portrait" r:id="rId1"/>
  <ignoredErrors>
    <ignoredError sqref="I42" formulaRange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G45"/>
  <sheetViews>
    <sheetView showGridLines="0" workbookViewId="0"/>
  </sheetViews>
  <sheetFormatPr defaultRowHeight="16.5" customHeight="1" x14ac:dyDescent="0.2"/>
  <cols>
    <col min="1" max="1" width="2.7109375" style="3" customWidth="1"/>
    <col min="2" max="2" width="3.28515625" style="3" customWidth="1"/>
    <col min="3" max="3" width="38.42578125" style="3" customWidth="1"/>
    <col min="4" max="4" width="12.7109375" style="3" customWidth="1"/>
    <col min="5" max="5" width="16.28515625" style="3" customWidth="1"/>
    <col min="6" max="6" width="52.140625" style="3" customWidth="1"/>
    <col min="7" max="7" width="2.7109375" style="3" customWidth="1"/>
    <col min="8" max="16384" width="9.140625" style="3"/>
  </cols>
  <sheetData>
    <row r="1" spans="1:7" ht="6.75" customHeight="1" x14ac:dyDescent="0.2">
      <c r="B1" s="1"/>
      <c r="C1" s="1"/>
      <c r="D1" s="1"/>
      <c r="E1" s="1"/>
      <c r="F1" s="2"/>
      <c r="G1" s="3" t="s">
        <v>0</v>
      </c>
    </row>
    <row r="2" spans="1:7" ht="42" customHeight="1" x14ac:dyDescent="0.2">
      <c r="A2" s="6" t="s">
        <v>40</v>
      </c>
      <c r="D2" s="4"/>
      <c r="E2" s="4"/>
      <c r="F2" s="5"/>
    </row>
    <row r="3" spans="1:7" ht="16.5" customHeight="1" x14ac:dyDescent="0.2">
      <c r="F3" s="60"/>
    </row>
    <row r="4" spans="1:7" ht="16.5" customHeight="1" thickBot="1" x14ac:dyDescent="0.25">
      <c r="C4" s="7" t="s">
        <v>41</v>
      </c>
      <c r="D4" s="61" t="s">
        <v>42</v>
      </c>
      <c r="E4" s="62" t="s">
        <v>43</v>
      </c>
      <c r="F4" s="63" t="s">
        <v>44</v>
      </c>
    </row>
    <row r="5" spans="1:7" ht="16.5" customHeight="1" x14ac:dyDescent="0.2">
      <c r="B5" s="64" t="s">
        <v>45</v>
      </c>
      <c r="C5" s="65" t="s">
        <v>23</v>
      </c>
      <c r="D5" s="66">
        <v>0</v>
      </c>
      <c r="E5" s="67"/>
      <c r="F5" s="68"/>
    </row>
    <row r="6" spans="1:7" ht="16.5" customHeight="1" x14ac:dyDescent="0.2">
      <c r="B6" s="69"/>
      <c r="C6" s="70" t="s">
        <v>24</v>
      </c>
      <c r="D6" s="71">
        <v>0</v>
      </c>
      <c r="E6" s="72"/>
      <c r="F6" s="73"/>
    </row>
    <row r="7" spans="1:7" ht="16.5" customHeight="1" x14ac:dyDescent="0.2">
      <c r="B7" s="69"/>
      <c r="C7" s="70" t="s">
        <v>25</v>
      </c>
      <c r="D7" s="71">
        <v>0</v>
      </c>
      <c r="E7" s="72"/>
      <c r="F7" s="73"/>
    </row>
    <row r="8" spans="1:7" ht="16.5" customHeight="1" x14ac:dyDescent="0.2">
      <c r="B8" s="69"/>
      <c r="C8" s="70" t="s">
        <v>26</v>
      </c>
      <c r="D8" s="71">
        <v>0</v>
      </c>
      <c r="E8" s="72"/>
      <c r="F8" s="73"/>
    </row>
    <row r="9" spans="1:7" ht="16.5" customHeight="1" x14ac:dyDescent="0.2">
      <c r="B9" s="69"/>
      <c r="C9" s="70" t="s">
        <v>27</v>
      </c>
      <c r="D9" s="71">
        <v>0</v>
      </c>
      <c r="E9" s="72"/>
      <c r="F9" s="73"/>
    </row>
    <row r="10" spans="1:7" ht="16.5" customHeight="1" x14ac:dyDescent="0.2">
      <c r="B10" s="69"/>
      <c r="C10" s="70" t="s">
        <v>28</v>
      </c>
      <c r="D10" s="71">
        <v>0</v>
      </c>
      <c r="E10" s="72"/>
      <c r="F10" s="73"/>
    </row>
    <row r="11" spans="1:7" ht="16.5" customHeight="1" thickBot="1" x14ac:dyDescent="0.25">
      <c r="B11" s="74"/>
      <c r="C11" s="75" t="s">
        <v>15</v>
      </c>
      <c r="D11" s="76">
        <f>SUM(D5:D10)</f>
        <v>0</v>
      </c>
      <c r="E11" s="77"/>
      <c r="F11" s="78"/>
    </row>
    <row r="12" spans="1:7" ht="33" customHeight="1" thickBot="1" x14ac:dyDescent="0.25">
      <c r="D12" s="79"/>
      <c r="E12" s="80"/>
      <c r="F12" s="60"/>
    </row>
    <row r="13" spans="1:7" ht="16.5" customHeight="1" x14ac:dyDescent="0.2">
      <c r="B13" s="24" t="s">
        <v>46</v>
      </c>
      <c r="C13" s="65" t="s">
        <v>23</v>
      </c>
      <c r="D13" s="66">
        <v>0</v>
      </c>
      <c r="E13" s="67"/>
      <c r="F13" s="68"/>
    </row>
    <row r="14" spans="1:7" ht="16.5" customHeight="1" x14ac:dyDescent="0.2">
      <c r="B14" s="25"/>
      <c r="C14" s="70" t="s">
        <v>24</v>
      </c>
      <c r="D14" s="71">
        <v>0</v>
      </c>
      <c r="E14" s="72"/>
      <c r="F14" s="73"/>
    </row>
    <row r="15" spans="1:7" ht="16.5" customHeight="1" x14ac:dyDescent="0.2">
      <c r="B15" s="25"/>
      <c r="C15" s="70" t="s">
        <v>25</v>
      </c>
      <c r="D15" s="71">
        <v>0</v>
      </c>
      <c r="E15" s="72"/>
      <c r="F15" s="73"/>
    </row>
    <row r="16" spans="1:7" ht="16.5" customHeight="1" x14ac:dyDescent="0.2">
      <c r="B16" s="25"/>
      <c r="C16" s="70" t="s">
        <v>26</v>
      </c>
      <c r="D16" s="71">
        <v>0</v>
      </c>
      <c r="E16" s="72"/>
      <c r="F16" s="73"/>
    </row>
    <row r="17" spans="2:6" ht="16.5" customHeight="1" x14ac:dyDescent="0.2">
      <c r="B17" s="25"/>
      <c r="C17" s="70" t="s">
        <v>27</v>
      </c>
      <c r="D17" s="71">
        <v>0</v>
      </c>
      <c r="E17" s="72"/>
      <c r="F17" s="73"/>
    </row>
    <row r="18" spans="2:6" ht="16.5" customHeight="1" x14ac:dyDescent="0.2">
      <c r="B18" s="25"/>
      <c r="C18" s="70" t="s">
        <v>28</v>
      </c>
      <c r="D18" s="71">
        <v>0</v>
      </c>
      <c r="E18" s="72"/>
      <c r="F18" s="73"/>
    </row>
    <row r="19" spans="2:6" ht="16.5" customHeight="1" thickBot="1" x14ac:dyDescent="0.25">
      <c r="B19" s="26"/>
      <c r="C19" s="75" t="s">
        <v>15</v>
      </c>
      <c r="D19" s="76">
        <f>SUM(D13:D18)</f>
        <v>0</v>
      </c>
      <c r="E19" s="77"/>
      <c r="F19" s="78"/>
    </row>
    <row r="20" spans="2:6" ht="33" customHeight="1" thickBot="1" x14ac:dyDescent="0.25">
      <c r="D20" s="79"/>
      <c r="E20" s="80"/>
      <c r="F20" s="60"/>
    </row>
    <row r="21" spans="2:6" ht="16.5" customHeight="1" x14ac:dyDescent="0.2">
      <c r="B21" s="28" t="s">
        <v>47</v>
      </c>
      <c r="C21" s="65" t="s">
        <v>23</v>
      </c>
      <c r="D21" s="66">
        <v>0</v>
      </c>
      <c r="E21" s="67"/>
      <c r="F21" s="68"/>
    </row>
    <row r="22" spans="2:6" ht="16.5" customHeight="1" x14ac:dyDescent="0.2">
      <c r="B22" s="29"/>
      <c r="C22" s="70" t="s">
        <v>24</v>
      </c>
      <c r="D22" s="71">
        <v>0</v>
      </c>
      <c r="E22" s="72"/>
      <c r="F22" s="73"/>
    </row>
    <row r="23" spans="2:6" ht="16.5" customHeight="1" x14ac:dyDescent="0.2">
      <c r="B23" s="29"/>
      <c r="C23" s="70" t="s">
        <v>25</v>
      </c>
      <c r="D23" s="71">
        <v>0</v>
      </c>
      <c r="E23" s="72"/>
      <c r="F23" s="73"/>
    </row>
    <row r="24" spans="2:6" ht="16.5" customHeight="1" x14ac:dyDescent="0.2">
      <c r="B24" s="29"/>
      <c r="C24" s="70" t="s">
        <v>26</v>
      </c>
      <c r="D24" s="71">
        <v>0</v>
      </c>
      <c r="E24" s="72"/>
      <c r="F24" s="73"/>
    </row>
    <row r="25" spans="2:6" ht="16.5" customHeight="1" x14ac:dyDescent="0.2">
      <c r="B25" s="29"/>
      <c r="C25" s="70" t="s">
        <v>27</v>
      </c>
      <c r="D25" s="71">
        <v>0</v>
      </c>
      <c r="E25" s="72"/>
      <c r="F25" s="73"/>
    </row>
    <row r="26" spans="2:6" ht="16.5" customHeight="1" x14ac:dyDescent="0.2">
      <c r="B26" s="29"/>
      <c r="C26" s="70" t="s">
        <v>28</v>
      </c>
      <c r="D26" s="71">
        <v>0</v>
      </c>
      <c r="E26" s="72"/>
      <c r="F26" s="73"/>
    </row>
    <row r="27" spans="2:6" ht="16.5" customHeight="1" thickBot="1" x14ac:dyDescent="0.25">
      <c r="B27" s="30"/>
      <c r="C27" s="75" t="s">
        <v>15</v>
      </c>
      <c r="D27" s="76">
        <f>SUM(D21:D26)</f>
        <v>0</v>
      </c>
      <c r="E27" s="77"/>
      <c r="F27" s="78"/>
    </row>
    <row r="28" spans="2:6" ht="33" customHeight="1" thickBot="1" x14ac:dyDescent="0.25">
      <c r="D28" s="79"/>
      <c r="E28" s="80"/>
      <c r="F28" s="60"/>
    </row>
    <row r="29" spans="2:6" ht="16.5" customHeight="1" x14ac:dyDescent="0.2">
      <c r="B29" s="32" t="s">
        <v>48</v>
      </c>
      <c r="C29" s="65" t="s">
        <v>23</v>
      </c>
      <c r="D29" s="66">
        <v>0</v>
      </c>
      <c r="E29" s="67"/>
      <c r="F29" s="68"/>
    </row>
    <row r="30" spans="2:6" ht="16.5" customHeight="1" x14ac:dyDescent="0.2">
      <c r="B30" s="33"/>
      <c r="C30" s="70" t="s">
        <v>24</v>
      </c>
      <c r="D30" s="71">
        <v>0</v>
      </c>
      <c r="E30" s="72"/>
      <c r="F30" s="73"/>
    </row>
    <row r="31" spans="2:6" ht="16.5" customHeight="1" x14ac:dyDescent="0.2">
      <c r="B31" s="33"/>
      <c r="C31" s="70" t="s">
        <v>25</v>
      </c>
      <c r="D31" s="71">
        <v>0</v>
      </c>
      <c r="E31" s="72"/>
      <c r="F31" s="73"/>
    </row>
    <row r="32" spans="2:6" ht="16.5" customHeight="1" x14ac:dyDescent="0.2">
      <c r="B32" s="33"/>
      <c r="C32" s="70" t="s">
        <v>26</v>
      </c>
      <c r="D32" s="71">
        <v>0</v>
      </c>
      <c r="E32" s="72"/>
      <c r="F32" s="73"/>
    </row>
    <row r="33" spans="2:6" ht="16.5" customHeight="1" x14ac:dyDescent="0.2">
      <c r="B33" s="33"/>
      <c r="C33" s="70" t="s">
        <v>27</v>
      </c>
      <c r="D33" s="71">
        <v>0</v>
      </c>
      <c r="E33" s="72"/>
      <c r="F33" s="73"/>
    </row>
    <row r="34" spans="2:6" ht="16.5" customHeight="1" x14ac:dyDescent="0.2">
      <c r="B34" s="33"/>
      <c r="C34" s="70" t="s">
        <v>28</v>
      </c>
      <c r="D34" s="71">
        <v>0</v>
      </c>
      <c r="E34" s="72"/>
      <c r="F34" s="73"/>
    </row>
    <row r="35" spans="2:6" ht="16.5" customHeight="1" thickBot="1" x14ac:dyDescent="0.25">
      <c r="B35" s="34"/>
      <c r="C35" s="75" t="s">
        <v>15</v>
      </c>
      <c r="D35" s="76">
        <f>SUM(D29:D34)</f>
        <v>0</v>
      </c>
      <c r="E35" s="77"/>
      <c r="F35" s="78"/>
    </row>
    <row r="36" spans="2:6" ht="33" customHeight="1" thickBot="1" x14ac:dyDescent="0.25">
      <c r="D36" s="79"/>
      <c r="E36" s="80"/>
      <c r="F36" s="60"/>
    </row>
    <row r="37" spans="2:6" ht="16.5" customHeight="1" x14ac:dyDescent="0.2">
      <c r="B37" s="35" t="s">
        <v>49</v>
      </c>
      <c r="C37" s="65" t="s">
        <v>23</v>
      </c>
      <c r="D37" s="66">
        <v>0</v>
      </c>
      <c r="E37" s="67"/>
      <c r="F37" s="68"/>
    </row>
    <row r="38" spans="2:6" ht="16.5" customHeight="1" x14ac:dyDescent="0.2">
      <c r="B38" s="37"/>
      <c r="C38" s="70" t="s">
        <v>24</v>
      </c>
      <c r="D38" s="71">
        <v>0</v>
      </c>
      <c r="E38" s="72"/>
      <c r="F38" s="73"/>
    </row>
    <row r="39" spans="2:6" ht="16.5" customHeight="1" x14ac:dyDescent="0.2">
      <c r="B39" s="37"/>
      <c r="C39" s="70" t="s">
        <v>25</v>
      </c>
      <c r="D39" s="71">
        <v>0</v>
      </c>
      <c r="E39" s="72"/>
      <c r="F39" s="73"/>
    </row>
    <row r="40" spans="2:6" ht="16.5" customHeight="1" x14ac:dyDescent="0.2">
      <c r="B40" s="37"/>
      <c r="C40" s="70" t="s">
        <v>26</v>
      </c>
      <c r="D40" s="71">
        <v>0</v>
      </c>
      <c r="E40" s="72"/>
      <c r="F40" s="73"/>
    </row>
    <row r="41" spans="2:6" ht="16.5" customHeight="1" x14ac:dyDescent="0.2">
      <c r="B41" s="37"/>
      <c r="C41" s="70" t="s">
        <v>27</v>
      </c>
      <c r="D41" s="71">
        <v>0</v>
      </c>
      <c r="E41" s="72"/>
      <c r="F41" s="73"/>
    </row>
    <row r="42" spans="2:6" ht="16.5" customHeight="1" x14ac:dyDescent="0.2">
      <c r="B42" s="37"/>
      <c r="C42" s="70" t="s">
        <v>28</v>
      </c>
      <c r="D42" s="71">
        <v>0</v>
      </c>
      <c r="E42" s="72"/>
      <c r="F42" s="73"/>
    </row>
    <row r="43" spans="2:6" ht="16.5" customHeight="1" thickBot="1" x14ac:dyDescent="0.25">
      <c r="B43" s="39"/>
      <c r="C43" s="75" t="s">
        <v>15</v>
      </c>
      <c r="D43" s="76">
        <f>SUM(D37:D42)</f>
        <v>0</v>
      </c>
      <c r="E43" s="77"/>
      <c r="F43" s="78"/>
    </row>
    <row r="44" spans="2:6" ht="33" customHeight="1" thickBot="1" x14ac:dyDescent="0.25">
      <c r="D44" s="79"/>
      <c r="E44" s="80"/>
      <c r="F44" s="60"/>
    </row>
    <row r="45" spans="2:6" ht="21.75" customHeight="1" thickBot="1" x14ac:dyDescent="0.25">
      <c r="B45" s="81" t="s">
        <v>50</v>
      </c>
      <c r="C45" s="82"/>
      <c r="D45" s="83">
        <f>SUM(TestTotal,构建合计,规划_2_合计,规划合计,安装合计)</f>
        <v>0</v>
      </c>
      <c r="E45" s="84"/>
      <c r="F45" s="85"/>
    </row>
  </sheetData>
  <mergeCells count="5">
    <mergeCell ref="B5:B11"/>
    <mergeCell ref="B13:B19"/>
    <mergeCell ref="B21:B27"/>
    <mergeCell ref="B29:B35"/>
    <mergeCell ref="B37:B43"/>
  </mergeCells>
  <phoneticPr fontId="4" type="noConversion"/>
  <printOptions horizontalCentered="1"/>
  <pageMargins left="0.7" right="0.7" top="0.75" bottom="0.75" header="0.3" footer="0.3"/>
  <pageSetup scale="78" orientation="portrait"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Q45"/>
  <sheetViews>
    <sheetView showGridLines="0" zoomScaleNormal="100" workbookViewId="0"/>
  </sheetViews>
  <sheetFormatPr defaultRowHeight="12" x14ac:dyDescent="0.2"/>
  <cols>
    <col min="1" max="1" width="2.7109375" style="88" customWidth="1"/>
    <col min="2" max="16" width="9.140625" style="88"/>
    <col min="17" max="17" width="2.7109375" style="88" customWidth="1"/>
    <col min="18" max="16384" width="9.140625" style="88"/>
  </cols>
  <sheetData>
    <row r="1" spans="1:17" s="3" customFormat="1" ht="6.75" customHeight="1" x14ac:dyDescent="0.2"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42" customHeight="1" x14ac:dyDescent="0.2">
      <c r="A2" s="86" t="s">
        <v>51</v>
      </c>
      <c r="B2" s="4"/>
      <c r="C2" s="87"/>
      <c r="D2" s="87"/>
      <c r="E2" s="87"/>
      <c r="F2" s="87"/>
      <c r="G2" s="87"/>
      <c r="H2" s="87"/>
      <c r="I2" s="87"/>
      <c r="J2" s="87"/>
    </row>
    <row r="5" spans="1:17" ht="15" customHeight="1" x14ac:dyDescent="0.2">
      <c r="B5" s="89" t="s">
        <v>52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</row>
    <row r="26" spans="2:16" ht="15" customHeight="1" x14ac:dyDescent="0.2">
      <c r="B26" s="89" t="s">
        <v>53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</row>
    <row r="45" spans="17:17" x14ac:dyDescent="0.2">
      <c r="Q45" s="88" t="s">
        <v>0</v>
      </c>
    </row>
  </sheetData>
  <phoneticPr fontId="0" type="noConversion"/>
  <printOptions horizontalCentered="1" verticalCentered="1"/>
  <pageMargins left="0.4" right="0.4" top="0.4" bottom="0.4" header="0.5" footer="0.5"/>
  <pageSetup orientation="landscape" r:id="rId1"/>
  <headerFooter alignWithMargins="0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 fitToPage="1"/>
  </sheetPr>
  <dimension ref="A1:G28"/>
  <sheetViews>
    <sheetView showGridLines="0" workbookViewId="0"/>
  </sheetViews>
  <sheetFormatPr defaultRowHeight="16.5" customHeight="1" x14ac:dyDescent="0.2"/>
  <cols>
    <col min="1" max="1" width="2.7109375" style="3" customWidth="1"/>
    <col min="2" max="2" width="11.7109375" style="3" customWidth="1"/>
    <col min="3" max="4" width="30.7109375" style="3" customWidth="1"/>
    <col min="5" max="5" width="30.7109375" style="59" customWidth="1"/>
    <col min="6" max="6" width="30.7109375" style="3" customWidth="1"/>
    <col min="7" max="7" width="2.7109375" style="3" customWidth="1"/>
    <col min="8" max="16384" width="9.140625" style="3"/>
  </cols>
  <sheetData>
    <row r="1" spans="1:7" ht="6.75" customHeight="1" x14ac:dyDescent="0.2">
      <c r="B1" s="1"/>
      <c r="C1" s="1"/>
      <c r="D1" s="1"/>
      <c r="E1" s="53"/>
      <c r="F1" s="1"/>
      <c r="G1" s="3" t="s">
        <v>0</v>
      </c>
    </row>
    <row r="2" spans="1:7" ht="42" customHeight="1" x14ac:dyDescent="0.55000000000000004">
      <c r="A2" s="6" t="s">
        <v>54</v>
      </c>
      <c r="C2" s="54"/>
      <c r="D2" s="54"/>
      <c r="E2" s="55"/>
      <c r="F2" s="54"/>
    </row>
    <row r="4" spans="1:7" ht="16.5" customHeight="1" x14ac:dyDescent="0.2">
      <c r="B4" s="56" t="s">
        <v>55</v>
      </c>
      <c r="C4" s="56" t="s">
        <v>56</v>
      </c>
      <c r="D4" s="56" t="s">
        <v>57</v>
      </c>
      <c r="E4" s="56" t="s">
        <v>58</v>
      </c>
      <c r="F4" s="56" t="s">
        <v>59</v>
      </c>
    </row>
    <row r="5" spans="1:7" ht="16.5" customHeight="1" x14ac:dyDescent="0.2">
      <c r="B5" s="57">
        <v>1</v>
      </c>
      <c r="C5" s="58">
        <v>19400</v>
      </c>
      <c r="D5" s="58">
        <v>16100</v>
      </c>
      <c r="E5" s="58">
        <v>23600</v>
      </c>
      <c r="F5" s="58">
        <v>27500</v>
      </c>
    </row>
    <row r="6" spans="1:7" ht="16.5" customHeight="1" x14ac:dyDescent="0.2">
      <c r="B6" s="57">
        <v>2</v>
      </c>
      <c r="C6" s="58">
        <v>14800</v>
      </c>
      <c r="D6" s="58">
        <v>31900</v>
      </c>
      <c r="E6" s="58">
        <v>14900</v>
      </c>
      <c r="F6" s="58">
        <v>29500</v>
      </c>
    </row>
    <row r="7" spans="1:7" ht="16.5" customHeight="1" x14ac:dyDescent="0.2">
      <c r="B7" s="57">
        <v>3</v>
      </c>
      <c r="C7" s="58">
        <v>13900</v>
      </c>
      <c r="D7" s="58">
        <v>19300</v>
      </c>
      <c r="E7" s="58">
        <v>17200</v>
      </c>
      <c r="F7" s="58">
        <v>25100</v>
      </c>
    </row>
    <row r="8" spans="1:7" ht="16.5" customHeight="1" x14ac:dyDescent="0.2">
      <c r="B8" s="57">
        <v>4</v>
      </c>
      <c r="C8" s="58">
        <v>40300</v>
      </c>
      <c r="D8" s="58">
        <v>13700</v>
      </c>
      <c r="E8" s="58">
        <v>15900</v>
      </c>
      <c r="F8" s="58">
        <v>23300</v>
      </c>
    </row>
    <row r="9" spans="1:7" ht="16.5" customHeight="1" x14ac:dyDescent="0.2">
      <c r="B9" s="57">
        <v>5</v>
      </c>
      <c r="C9" s="58">
        <v>36400</v>
      </c>
      <c r="D9" s="58">
        <v>36800</v>
      </c>
      <c r="E9" s="58">
        <v>40400</v>
      </c>
      <c r="F9" s="58">
        <v>36500</v>
      </c>
    </row>
    <row r="10" spans="1:7" ht="16.5" customHeight="1" x14ac:dyDescent="0.2">
      <c r="B10" s="57">
        <v>6</v>
      </c>
      <c r="C10" s="58">
        <v>24800</v>
      </c>
      <c r="D10" s="58">
        <v>11800</v>
      </c>
      <c r="E10" s="58">
        <v>34300</v>
      </c>
      <c r="F10" s="58">
        <v>18400</v>
      </c>
    </row>
    <row r="11" spans="1:7" ht="16.5" customHeight="1" x14ac:dyDescent="0.2">
      <c r="B11" s="57">
        <v>7</v>
      </c>
      <c r="C11" s="58">
        <v>30400</v>
      </c>
      <c r="D11" s="58">
        <v>23900</v>
      </c>
      <c r="E11" s="58">
        <v>17000</v>
      </c>
      <c r="F11" s="58">
        <v>16600</v>
      </c>
    </row>
    <row r="12" spans="1:7" ht="16.5" customHeight="1" x14ac:dyDescent="0.2">
      <c r="B12" s="57">
        <v>8</v>
      </c>
      <c r="C12" s="58">
        <v>21600</v>
      </c>
      <c r="D12" s="58">
        <v>40400</v>
      </c>
      <c r="E12" s="58">
        <v>33300</v>
      </c>
      <c r="F12" s="58">
        <v>33000</v>
      </c>
    </row>
    <row r="13" spans="1:7" ht="16.5" customHeight="1" x14ac:dyDescent="0.2">
      <c r="B13" s="57">
        <v>9</v>
      </c>
      <c r="C13" s="58">
        <v>16000</v>
      </c>
      <c r="D13" s="58">
        <v>13300</v>
      </c>
      <c r="E13" s="58">
        <v>10500</v>
      </c>
      <c r="F13" s="58">
        <v>29800</v>
      </c>
    </row>
    <row r="14" spans="1:7" ht="16.5" customHeight="1" x14ac:dyDescent="0.2">
      <c r="B14" s="57">
        <v>10</v>
      </c>
      <c r="C14" s="58">
        <v>23000</v>
      </c>
      <c r="D14" s="58">
        <v>11400</v>
      </c>
      <c r="E14" s="58">
        <v>24500</v>
      </c>
      <c r="F14" s="58">
        <v>29900</v>
      </c>
    </row>
    <row r="15" spans="1:7" ht="16.5" customHeight="1" x14ac:dyDescent="0.2">
      <c r="B15" s="57">
        <v>11</v>
      </c>
      <c r="C15" s="58">
        <v>30700</v>
      </c>
      <c r="D15" s="58">
        <v>42100</v>
      </c>
      <c r="E15" s="58">
        <v>36200</v>
      </c>
      <c r="F15" s="58">
        <v>35400</v>
      </c>
    </row>
    <row r="16" spans="1:7" ht="16.5" customHeight="1" x14ac:dyDescent="0.2">
      <c r="B16" s="57">
        <v>12</v>
      </c>
      <c r="C16" s="58">
        <v>23000</v>
      </c>
      <c r="D16" s="58">
        <v>39100</v>
      </c>
      <c r="E16" s="58">
        <v>13300</v>
      </c>
      <c r="F16" s="58">
        <v>22300</v>
      </c>
    </row>
    <row r="17" spans="2:6" ht="16.5" customHeight="1" x14ac:dyDescent="0.2">
      <c r="B17" s="57">
        <v>13</v>
      </c>
      <c r="C17" s="58">
        <v>19200</v>
      </c>
      <c r="D17" s="58">
        <v>15800</v>
      </c>
      <c r="E17" s="58">
        <v>42100</v>
      </c>
      <c r="F17" s="58">
        <v>39100</v>
      </c>
    </row>
    <row r="18" spans="2:6" ht="16.5" customHeight="1" x14ac:dyDescent="0.2">
      <c r="B18" s="57">
        <v>14</v>
      </c>
      <c r="C18" s="58">
        <v>31400</v>
      </c>
      <c r="D18" s="58">
        <v>38500</v>
      </c>
      <c r="E18" s="58">
        <v>15800</v>
      </c>
      <c r="F18" s="58">
        <v>15000</v>
      </c>
    </row>
    <row r="19" spans="2:6" ht="16.5" customHeight="1" x14ac:dyDescent="0.2">
      <c r="B19" s="57">
        <v>15</v>
      </c>
      <c r="C19" s="58">
        <v>28500</v>
      </c>
      <c r="D19" s="58">
        <v>40000</v>
      </c>
      <c r="E19" s="58">
        <v>35200</v>
      </c>
      <c r="F19" s="58">
        <v>30200</v>
      </c>
    </row>
    <row r="20" spans="2:6" ht="16.5" customHeight="1" x14ac:dyDescent="0.2">
      <c r="B20" s="57">
        <v>16</v>
      </c>
      <c r="C20" s="58">
        <v>20600</v>
      </c>
      <c r="D20" s="58">
        <v>37000</v>
      </c>
      <c r="E20" s="58">
        <v>13200</v>
      </c>
      <c r="F20" s="58">
        <v>25900</v>
      </c>
    </row>
    <row r="21" spans="2:6" ht="16.5" customHeight="1" x14ac:dyDescent="0.2">
      <c r="B21" s="57">
        <v>17</v>
      </c>
      <c r="C21" s="58">
        <v>17600</v>
      </c>
      <c r="D21" s="58">
        <v>29000</v>
      </c>
      <c r="E21" s="58">
        <v>32200</v>
      </c>
      <c r="F21" s="58">
        <v>29900</v>
      </c>
    </row>
    <row r="22" spans="2:6" ht="16.5" customHeight="1" x14ac:dyDescent="0.2">
      <c r="B22" s="57">
        <v>18</v>
      </c>
      <c r="C22" s="58">
        <v>37400</v>
      </c>
      <c r="D22" s="58">
        <v>18700</v>
      </c>
      <c r="E22" s="58">
        <v>34800</v>
      </c>
      <c r="F22" s="58">
        <v>36600</v>
      </c>
    </row>
    <row r="23" spans="2:6" ht="16.5" customHeight="1" x14ac:dyDescent="0.2">
      <c r="B23" s="57">
        <v>19</v>
      </c>
      <c r="C23" s="58">
        <v>36700</v>
      </c>
      <c r="D23" s="58">
        <v>21800</v>
      </c>
      <c r="E23" s="58">
        <v>39800</v>
      </c>
      <c r="F23" s="58">
        <v>12300</v>
      </c>
    </row>
    <row r="24" spans="2:6" ht="16.5" customHeight="1" x14ac:dyDescent="0.2">
      <c r="B24" s="57">
        <v>20</v>
      </c>
      <c r="C24" s="58">
        <v>32300</v>
      </c>
      <c r="D24" s="58">
        <v>27900</v>
      </c>
      <c r="E24" s="58">
        <v>37100</v>
      </c>
      <c r="F24" s="58">
        <v>21900</v>
      </c>
    </row>
    <row r="25" spans="2:6" ht="16.5" customHeight="1" x14ac:dyDescent="0.2">
      <c r="B25" s="57">
        <v>21</v>
      </c>
      <c r="C25" s="58">
        <v>21400</v>
      </c>
      <c r="D25" s="58">
        <v>25500</v>
      </c>
      <c r="E25" s="58">
        <v>15500</v>
      </c>
      <c r="F25" s="58">
        <v>19400</v>
      </c>
    </row>
    <row r="26" spans="2:6" ht="16.5" customHeight="1" x14ac:dyDescent="0.2">
      <c r="B26" s="57">
        <v>22</v>
      </c>
      <c r="C26" s="58">
        <v>12600</v>
      </c>
      <c r="D26" s="58">
        <v>38900</v>
      </c>
      <c r="E26" s="58">
        <v>26200</v>
      </c>
      <c r="F26" s="58">
        <v>24700</v>
      </c>
    </row>
    <row r="27" spans="2:6" ht="16.5" customHeight="1" x14ac:dyDescent="0.2">
      <c r="B27" s="57">
        <v>23</v>
      </c>
      <c r="C27" s="58">
        <v>37500</v>
      </c>
      <c r="D27" s="58">
        <v>18500</v>
      </c>
      <c r="E27" s="58">
        <v>24900</v>
      </c>
      <c r="F27" s="58">
        <v>21700</v>
      </c>
    </row>
    <row r="28" spans="2:6" ht="16.5" customHeight="1" x14ac:dyDescent="0.2">
      <c r="B28" s="57">
        <v>24</v>
      </c>
      <c r="C28" s="58">
        <v>28800</v>
      </c>
      <c r="D28" s="58">
        <v>17400</v>
      </c>
      <c r="E28" s="58">
        <v>22200</v>
      </c>
      <c r="F28" s="58">
        <v>21400</v>
      </c>
    </row>
  </sheetData>
  <phoneticPr fontId="0" type="noConversion"/>
  <printOptions horizontalCentered="1"/>
  <pageMargins left="0.5" right="0.5" top="1" bottom="1" header="0.5" footer="0.5"/>
  <pageSetup scale="76" fitToHeight="0" orientation="portrait" r:id="rId1"/>
  <headerFooter differentFirst="1">
    <oddFooter>Page &amp;P of &amp;N</oddFooter>
  </headerFooter>
  <picture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184594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 xsi:nil="true"/>
    <Markets xmlns="905c3888-6285-45d0-bd76-60a9ac2d738c"/>
    <OriginAsset xmlns="905c3888-6285-45d0-bd76-60a9ac2d738c" xsi:nil="true"/>
    <AssetStart xmlns="905c3888-6285-45d0-bd76-60a9ac2d738c">2013-02-25T19:32:00+00:00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526790</Value>
    </PublishStatusLookup>
    <APAuthor xmlns="905c3888-6285-45d0-bd76-60a9ac2d738c">
      <UserInfo>
        <DisplayName>System Account</DisplayName>
        <AccountId>1073741823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true</OutputCachingOn>
    <TemplateStatus xmlns="905c3888-6285-45d0-bd76-60a9ac2d738c" xsi:nil="true"/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true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Spreadsheet Template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TP104022375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663187D-AAC5-40A1-BD7A-AE26DE7CB7FB}"/>
</file>

<file path=customXml/itemProps2.xml><?xml version="1.0" encoding="utf-8"?>
<ds:datastoreItem xmlns:ds="http://schemas.openxmlformats.org/officeDocument/2006/customXml" ds:itemID="{93AFC637-B9D3-4A2E-9AD5-C05F50BBEC95}"/>
</file>

<file path=customXml/itemProps3.xml><?xml version="1.0" encoding="utf-8"?>
<ds:datastoreItem xmlns:ds="http://schemas.openxmlformats.org/officeDocument/2006/customXml" ds:itemID="{5FA54C6C-6382-45C3-B9E2-1E0C29AD2D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6</vt:i4>
      </vt:variant>
    </vt:vector>
  </HeadingPairs>
  <TitlesOfParts>
    <vt:vector size="10" baseType="lpstr">
      <vt:lpstr>项目成本的来源</vt:lpstr>
      <vt:lpstr>随时间产生的支出</vt:lpstr>
      <vt:lpstr>累计项目成本</vt:lpstr>
      <vt:lpstr>数据工作表</vt:lpstr>
      <vt:lpstr>TestTotal</vt:lpstr>
      <vt:lpstr>安装合计</vt:lpstr>
      <vt:lpstr>数据工作表!打印标题</vt:lpstr>
      <vt:lpstr>构建合计</vt:lpstr>
      <vt:lpstr>规划_2_合计</vt:lpstr>
      <vt:lpstr>规划合计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Summer</dc:creator>
  <cp:lastModifiedBy>Preedaporn Stapholdecha</cp:lastModifiedBy>
  <dcterms:created xsi:type="dcterms:W3CDTF">2013-02-25T18:56:05Z</dcterms:created>
  <dcterms:modified xsi:type="dcterms:W3CDTF">2013-05-23T07:18:56Z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