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517_Accessible_Templates_B12\04_PreDTP_Done\zh-CN\"/>
    </mc:Choice>
  </mc:AlternateContent>
  <bookViews>
    <workbookView xWindow="0" yWindow="0" windowWidth="28620" windowHeight="12405" xr2:uid="{00000000-000D-0000-FFFF-FFFF00000000}"/>
  </bookViews>
  <sheets>
    <sheet name="区域销售额" sheetId="1" r:id="rId1"/>
  </sheets>
  <definedNames>
    <definedName name="d">地区[[1 月]:[12 月]]</definedName>
    <definedName name="RowTitleRegion1..Q28">区域销售额!$A$3</definedName>
    <definedName name="x">SUBTOTAL(2,OFFSET(d,矢量-1,,1))</definedName>
    <definedName name="xWindow">14</definedName>
    <definedName name="y">IF(x&gt;0,N(OFFSET(OFFSET(d,,,1,1),矢量-1,x-1)),-99^99)</definedName>
    <definedName name="yWindow">0</definedName>
    <definedName name="矢量">ROW(OFFSET(区域销售额!$A$1,,,ROWS(区域销售额!$A$20:$P$27)))</definedName>
  </definedNames>
  <calcPr calcId="162913"/>
  <fileRecoveryPr autoRecover="0"/>
</workbook>
</file>

<file path=xl/calcChain.xml><?xml version="1.0" encoding="utf-8"?>
<calcChain xmlns="http://schemas.openxmlformats.org/spreadsheetml/2006/main">
  <c r="P11" i="1" l="1"/>
  <c r="P10" i="1"/>
  <c r="P9" i="1"/>
  <c r="P8" i="1"/>
  <c r="P7" i="1"/>
  <c r="P6" i="1"/>
  <c r="P5" i="1"/>
  <c r="P4" i="1"/>
  <c r="M12" i="1" l="1"/>
  <c r="L12" i="1"/>
  <c r="K12" i="1"/>
  <c r="J12" i="1"/>
  <c r="I12" i="1"/>
  <c r="H12" i="1"/>
  <c r="G12" i="1"/>
  <c r="F12" i="1"/>
  <c r="E12" i="1"/>
  <c r="D12" i="1"/>
  <c r="C12" i="1"/>
  <c r="B12" i="1"/>
  <c r="N9" i="1" l="1"/>
  <c r="N11" i="1"/>
  <c r="N10" i="1"/>
  <c r="N8" i="1"/>
  <c r="N7" i="1"/>
  <c r="N4" i="1" l="1"/>
  <c r="N12" i="1" s="1"/>
  <c r="N5" i="1"/>
  <c r="N6" i="1"/>
  <c r="O11" i="1" l="1"/>
  <c r="O4" i="1"/>
  <c r="O9" i="1"/>
  <c r="O10" i="1"/>
  <c r="O8" i="1"/>
  <c r="O7" i="1"/>
  <c r="O6" i="1"/>
  <c r="O5" i="1"/>
  <c r="O12" i="1" l="1"/>
</calcChain>
</file>

<file path=xl/sharedStrings.xml><?xml version="1.0" encoding="utf-8"?>
<sst xmlns="http://schemas.openxmlformats.org/spreadsheetml/2006/main" count="24" uniqueCount="23">
  <si>
    <t>区域销售额</t>
  </si>
  <si>
    <t>地区</t>
  </si>
  <si>
    <t>北美洲</t>
  </si>
  <si>
    <t>亚洲</t>
  </si>
  <si>
    <t>欧洲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</si>
  <si>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</si>
  <si>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</si>
  <si>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</si>
  <si>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</si>
  <si>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</si>
  <si>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</si>
  <si>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</si>
  <si>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</si>
  <si>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</si>
  <si>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</si>
  <si>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</si>
  <si>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</si>
  <si>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所占百分比</t>
  </si>
  <si>
    <t>标签</t>
  </si>
  <si>
    <t xml:space="preserve"> </t>
  </si>
  <si>
    <t>在区域销售额图表中可以绘制多达 8 个地区全年 12 个月的销售额。在右侧单元格 N2 中输入备注，在下方的单元格中输入每月的销售数据。</t>
    <phoneticPr fontId="4" type="noConversion"/>
  </si>
  <si>
    <t>汇总</t>
    <phoneticPr fontId="4" type="noConversion"/>
  </si>
  <si>
    <r>
      <t xml:space="preserve">
</t>
    </r>
    <r>
      <rPr>
        <b/>
        <sz val="11"/>
        <color theme="3"/>
        <rFont val="Microsoft YaHei UI"/>
        <family val="2"/>
        <charset val="134"/>
      </rPr>
      <t>备注：</t>
    </r>
    <r>
      <rPr>
        <sz val="11"/>
        <color theme="3"/>
        <rFont val="Microsoft YaHei UI"/>
        <family val="2"/>
        <charset val="134"/>
      </rPr>
      <t xml:space="preserve">
北美在八月依然保持着优势，
但是我们需要仔细观察一下亚洲。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</si>
</sst>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&quot;¥&quot;#,##0.00_);\(&quot;¥&quot;#,##0.00\)"/>
    <numFmt numFmtId="177" formatCode="&quot;¥&quot;#,##0_);\(&quot;¥&quot;#,##0\)"/>
  </numFmts>
  <fonts count="12" x14ac:knownFonts="1">
    <font>
      <sz val="11"/>
      <color theme="3"/>
      <name val="Microsoft YaHei UI"/>
      <family val="2"/>
      <charset val="134"/>
    </font>
    <font>
      <sz val="11"/>
      <color theme="0"/>
      <name val="Trebuchet MS"/>
      <family val="2"/>
      <scheme val="minor"/>
    </font>
    <font>
      <u/>
      <sz val="11"/>
      <color theme="9" tint="-0.499984740745262"/>
      <name val="Trebuchet MS"/>
      <family val="2"/>
      <scheme val="minor"/>
    </font>
    <font>
      <u/>
      <sz val="11"/>
      <color theme="4" tint="-0.499984740745262"/>
      <name val="Trebuchet MS"/>
      <family val="2"/>
      <scheme val="minor"/>
    </font>
    <font>
      <sz val="9"/>
      <name val="宋体"/>
      <family val="3"/>
      <charset val="134"/>
      <scheme val="minor"/>
    </font>
    <font>
      <b/>
      <sz val="22"/>
      <color theme="0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b/>
      <sz val="22"/>
      <color theme="4" tint="-0.499984740745262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7" tint="-0.499984740745262"/>
      <name val="Microsoft YaHei UI"/>
      <family val="2"/>
      <charset val="134"/>
    </font>
    <font>
      <sz val="11"/>
      <color theme="1" tint="0.1498764000366222"/>
      <name val="Microsoft YaHei UI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theme="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medium">
        <color theme="4" tint="0.79998168889431442"/>
      </right>
      <top/>
      <bottom style="thick">
        <color theme="4" tint="-0.499984740745262"/>
      </bottom>
      <diagonal/>
    </border>
  </borders>
  <cellStyleXfs count="9">
    <xf numFmtId="0" fontId="0" fillId="0" borderId="0">
      <alignment wrapText="1"/>
    </xf>
    <xf numFmtId="177" fontId="11" fillId="0" borderId="0" applyFont="0" applyFill="0" applyBorder="0" applyAlignment="0" applyProtection="0"/>
    <xf numFmtId="176" fontId="6" fillId="3" borderId="0" applyBorder="0" applyAlignment="0" applyProtection="0"/>
    <xf numFmtId="0" fontId="7" fillId="0" borderId="0" applyNumberFormat="0" applyProtection="0">
      <alignment vertical="top"/>
    </xf>
    <xf numFmtId="0" fontId="3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9" fontId="6" fillId="3" borderId="0" applyFont="0" applyBorder="0" applyAlignment="0" applyProtection="0"/>
    <xf numFmtId="0" fontId="6" fillId="4" borderId="0" applyNumberFormat="0" applyFont="0" applyProtection="0">
      <alignment vertical="top" wrapText="1"/>
    </xf>
    <xf numFmtId="0" fontId="1" fillId="5" borderId="0" applyNumberFormat="0" applyBorder="0" applyAlignment="0" applyProtection="0"/>
  </cellStyleXfs>
  <cellXfs count="17">
    <xf numFmtId="0" fontId="0" fillId="0" borderId="0" xfId="0">
      <alignment wrapText="1"/>
    </xf>
    <xf numFmtId="0" fontId="0" fillId="0" borderId="0" xfId="0" applyFont="1">
      <alignment wrapText="1"/>
    </xf>
    <xf numFmtId="0" fontId="6" fillId="0" borderId="0" xfId="0" applyFont="1">
      <alignment wrapText="1"/>
    </xf>
    <xf numFmtId="0" fontId="7" fillId="0" borderId="0" xfId="3" applyFont="1" applyFill="1">
      <alignment vertical="top"/>
    </xf>
    <xf numFmtId="0" fontId="10" fillId="6" borderId="0" xfId="0" applyFont="1" applyFill="1" applyAlignment="1">
      <alignment horizontal="left" indent="1"/>
    </xf>
    <xf numFmtId="177" fontId="6" fillId="2" borderId="0" xfId="1" applyFont="1" applyFill="1"/>
    <xf numFmtId="176" fontId="6" fillId="3" borderId="0" xfId="2" applyFont="1"/>
    <xf numFmtId="9" fontId="6" fillId="3" borderId="0" xfId="6" applyFont="1"/>
    <xf numFmtId="177" fontId="6" fillId="6" borderId="0" xfId="1" applyFont="1" applyFill="1" applyAlignment="1">
      <alignment horizontal="right"/>
    </xf>
    <xf numFmtId="9" fontId="6" fillId="0" borderId="0" xfId="0" applyNumberFormat="1" applyFont="1">
      <alignment wrapText="1"/>
    </xf>
    <xf numFmtId="176" fontId="6" fillId="0" borderId="0" xfId="0" applyNumberFormat="1" applyFont="1">
      <alignment wrapText="1"/>
    </xf>
    <xf numFmtId="177" fontId="6" fillId="0" borderId="0" xfId="0" applyNumberFormat="1" applyFont="1">
      <alignment wrapText="1"/>
    </xf>
    <xf numFmtId="0" fontId="5" fillId="5" borderId="0" xfId="3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4" borderId="0" xfId="7" applyFont="1">
      <alignment vertical="top" wrapText="1"/>
    </xf>
    <xf numFmtId="0" fontId="6" fillId="4" borderId="0" xfId="7" applyFont="1">
      <alignment vertical="top" wrapText="1"/>
    </xf>
  </cellXfs>
  <cellStyles count="9">
    <cellStyle name="百分比" xfId="6" builtinId="5" customBuiltin="1"/>
    <cellStyle name="标题 1" xfId="3" builtinId="16" customBuiltin="1"/>
    <cellStyle name="常规" xfId="0" builtinId="0" customBuiltin="1"/>
    <cellStyle name="超链接" xfId="4" builtinId="8" customBuiltin="1"/>
    <cellStyle name="货币" xfId="1" builtinId="4" customBuiltin="1"/>
    <cellStyle name="货币[0]" xfId="2" builtinId="7" customBuiltin="1"/>
    <cellStyle name="已访问的超链接" xfId="5" builtinId="9" customBuiltin="1"/>
    <cellStyle name="着色 1" xfId="8" builtinId="29" customBuiltin="1"/>
    <cellStyle name="注释" xfId="7" builtinId="10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6" formatCode="&quot;¥&quot;#,##0.00_);\(&quot;¥&quot;#,##0.00\)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bottom" textRotation="0" wrapText="0" indent="0" justifyLastLine="0" shrinkToFit="0" readingOrder="0"/>
      <border diagonalUp="0" diagonalDown="0" outline="0">
        <left style="medium">
          <color theme="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7" formatCode="&quot;¥&quot;#,##0_);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7" formatCode="&quot;¥&quot;#,##0_);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7" formatCode="&quot;¥&quot;#,##0_);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7" formatCode="&quot;¥&quot;#,##0_);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7" formatCode="&quot;¥&quot;#,##0_);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7" formatCode="&quot;¥&quot;#,##0_);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7" formatCode="&quot;¥&quot;#,##0_);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7" formatCode="&quot;¥&quot;#,##0_);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7" formatCode="&quot;¥&quot;#,##0_);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7" formatCode="&quot;¥&quot;#,##0_);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7" formatCode="&quot;¥&quot;#,##0_);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77" formatCode="&quot;¥&quot;#,##0_);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theme="2"/>
          <bgColor theme="2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border outline="0">
        <top style="thick">
          <color theme="4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fill>
        <patternFill patternType="solid">
          <fgColor theme="2"/>
          <bgColor theme="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Microsoft YaHei UI"/>
        <family val="2"/>
        <charset val="134"/>
        <scheme val="none"/>
      </font>
      <fill>
        <patternFill patternType="solid">
          <fgColor theme="2"/>
          <bgColor theme="2"/>
        </patternFill>
      </fill>
      <alignment horizontal="left" vertical="bottom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 tint="-0.499984740745262"/>
      </font>
      <border>
        <left/>
        <right/>
        <top style="thick">
          <color theme="4" tint="-0.499984740745262"/>
        </top>
        <bottom style="thin">
          <color theme="4" tint="-0.499984740745262"/>
        </bottom>
        <vertical style="thick">
          <color theme="2"/>
        </vertical>
      </border>
    </dxf>
    <dxf>
      <fill>
        <patternFill>
          <bgColor theme="2"/>
        </patternFill>
      </fill>
    </dxf>
  </dxfs>
  <tableStyles count="1" defaultTableStyle="区域销售额" defaultPivotStyle="PivotStyleLight1">
    <tableStyle name="区域销售额" pivot="0" count="5" xr9:uid="{00000000-0011-0000-FFFF-FFFF00000000}">
      <tableStyleElement type="wholeTable" dxfId="39"/>
      <tableStyleElement type="headerRow" dxfId="38"/>
      <tableStyleElement type="totalRow" dxfId="37"/>
      <tableStyleElement type="lastColumn" dxfId="36"/>
      <tableStyleElement type="lastHeaderCell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0046998750275E-2"/>
          <c:y val="4.2970571366402123E-2"/>
          <c:w val="0.91158406193732078"/>
          <c:h val="0.86007090957961974"/>
        </c:manualLayout>
      </c:layout>
      <c:lineChart>
        <c:grouping val="standard"/>
        <c:varyColors val="0"/>
        <c:ser>
          <c:idx val="0"/>
          <c:order val="0"/>
          <c:tx>
            <c:strRef>
              <c:f>区域销售额!$A$4</c:f>
              <c:strCache>
                <c:ptCount val="1"/>
                <c:pt idx="0">
                  <c:v>北美洲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区域销售额!$B$3:$M$3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区域销售额!$B$4:$M$4</c:f>
              <c:numCache>
                <c:formatCode>"¥"#,##0_);\("¥"#,##0\)</c:formatCode>
                <c:ptCount val="12"/>
                <c:pt idx="0">
                  <c:v>23000</c:v>
                </c:pt>
                <c:pt idx="1">
                  <c:v>25000</c:v>
                </c:pt>
                <c:pt idx="2">
                  <c:v>19000</c:v>
                </c:pt>
                <c:pt idx="3">
                  <c:v>13000</c:v>
                </c:pt>
                <c:pt idx="4">
                  <c:v>18000</c:v>
                </c:pt>
                <c:pt idx="5">
                  <c:v>22000</c:v>
                </c:pt>
                <c:pt idx="6">
                  <c:v>26000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C-4B2E-8270-7B1B5FDA673B}"/>
            </c:ext>
          </c:extLst>
        </c:ser>
        <c:ser>
          <c:idx val="1"/>
          <c:order val="1"/>
          <c:tx>
            <c:strRef>
              <c:f>区域销售额!$A$5</c:f>
              <c:strCache>
                <c:ptCount val="1"/>
                <c:pt idx="0">
                  <c:v>亚洲</c:v>
                </c:pt>
              </c:strCache>
            </c:strRef>
          </c:tx>
          <c:spPr>
            <a:ln w="25400"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区域销售额!$B$3:$M$3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区域销售额!$B$5:$M$5</c:f>
              <c:numCache>
                <c:formatCode>"¥"#,##0_);\("¥"#,##0\)</c:formatCode>
                <c:ptCount val="12"/>
                <c:pt idx="0">
                  <c:v>14000</c:v>
                </c:pt>
                <c:pt idx="1">
                  <c:v>18000</c:v>
                </c:pt>
                <c:pt idx="2">
                  <c:v>14000</c:v>
                </c:pt>
                <c:pt idx="3">
                  <c:v>12000</c:v>
                </c:pt>
                <c:pt idx="4">
                  <c:v>14000</c:v>
                </c:pt>
                <c:pt idx="5">
                  <c:v>18000</c:v>
                </c:pt>
                <c:pt idx="6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C-4B2E-8270-7B1B5FDA673B}"/>
            </c:ext>
          </c:extLst>
        </c:ser>
        <c:ser>
          <c:idx val="2"/>
          <c:order val="2"/>
          <c:tx>
            <c:strRef>
              <c:f>区域销售额!$A$6</c:f>
              <c:strCache>
                <c:ptCount val="1"/>
                <c:pt idx="0">
                  <c:v>欧洲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区域销售额!$B$3:$M$3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区域销售额!$B$6:$M$6</c:f>
              <c:numCache>
                <c:formatCode>"¥"#,##0_);\("¥"#,##0\)</c:formatCode>
                <c:ptCount val="12"/>
                <c:pt idx="0">
                  <c:v>20000</c:v>
                </c:pt>
                <c:pt idx="1">
                  <c:v>12000</c:v>
                </c:pt>
                <c:pt idx="2">
                  <c:v>13000</c:v>
                </c:pt>
                <c:pt idx="3">
                  <c:v>10000</c:v>
                </c:pt>
                <c:pt idx="4">
                  <c:v>11000</c:v>
                </c:pt>
                <c:pt idx="5">
                  <c:v>15000</c:v>
                </c:pt>
                <c:pt idx="6">
                  <c:v>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9C-4B2E-8270-7B1B5FDA673B}"/>
            </c:ext>
          </c:extLst>
        </c:ser>
        <c:ser>
          <c:idx val="6"/>
          <c:order val="3"/>
          <c:tx>
            <c:strRef>
              <c:f>区域销售额!$A$7</c:f>
              <c:strCache>
                <c:ptCount val="1"/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区域销售额!$B$3:$M$3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区域销售额!$B$7:$M$7</c:f>
              <c:numCache>
                <c:formatCode>"¥"#,##0_);\("¥"#,##0\)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9C-4B2E-8270-7B1B5FDA673B}"/>
            </c:ext>
          </c:extLst>
        </c:ser>
        <c:ser>
          <c:idx val="3"/>
          <c:order val="4"/>
          <c:tx>
            <c:strRef>
              <c:f>区域销售额!$A$8</c:f>
              <c:strCache>
                <c:ptCount val="1"/>
              </c:strCache>
            </c:strRef>
          </c:tx>
          <c:spPr>
            <a:ln w="254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区域销售额!$B$3:$M$3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区域销售额!$B$8:$M$8</c:f>
              <c:numCache>
                <c:formatCode>"¥"#,##0_);\("¥"#,##0\)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9C-4B2E-8270-7B1B5FDA673B}"/>
            </c:ext>
          </c:extLst>
        </c:ser>
        <c:ser>
          <c:idx val="4"/>
          <c:order val="5"/>
          <c:tx>
            <c:strRef>
              <c:f>区域销售额!$A$9</c:f>
              <c:strCache>
                <c:ptCount val="1"/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区域销售额!$B$3:$M$3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区域销售额!$B$9:$M$9</c:f>
              <c:numCache>
                <c:formatCode>"¥"#,##0_);\("¥"#,##0\)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9C-4B2E-8270-7B1B5FDA673B}"/>
            </c:ext>
          </c:extLst>
        </c:ser>
        <c:ser>
          <c:idx val="5"/>
          <c:order val="6"/>
          <c:tx>
            <c:strRef>
              <c:f>区域销售额!$A$10</c:f>
              <c:strCache>
                <c:ptCount val="1"/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区域销售额!$B$3:$M$3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区域销售额!$B$10:$M$10</c:f>
              <c:numCache>
                <c:formatCode>"¥"#,##0_);\("¥"#,##0\)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9C-4B2E-8270-7B1B5FDA673B}"/>
            </c:ext>
          </c:extLst>
        </c:ser>
        <c:ser>
          <c:idx val="7"/>
          <c:order val="7"/>
          <c:tx>
            <c:strRef>
              <c:f>区域销售额!$A$11</c:f>
              <c:strCache>
                <c:ptCount val="1"/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区域销售额!$B$3:$M$3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区域销售额!$B$11:$M$11</c:f>
              <c:numCache>
                <c:formatCode>"¥"#,##0_);\("¥"#,##0\)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9C-4B2E-8270-7B1B5FDA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8488"/>
        <c:axId val="923958880"/>
      </c:lineChart>
      <c:scatterChart>
        <c:scatterStyle val="lineMarker"/>
        <c:varyColors val="0"/>
        <c:ser>
          <c:idx val="8"/>
          <c:order val="8"/>
          <c:tx>
            <c:v>标签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>
                        <a:latin typeface="Microsoft YaHei UI" panose="020B0503020204020204" pitchFamily="34" charset="-122"/>
                        <a:ea typeface="Microsoft YaHei UI" panose="020B0503020204020204" pitchFamily="34" charset="-122"/>
                      </a:defRPr>
                    </a:pPr>
                    <a:r>
                      <a:rPr lang="zh-CN" altLang="en-US">
                        <a:latin typeface="Microsoft YaHei UI" panose="020B0503020204020204" pitchFamily="34" charset="-122"/>
                        <a:ea typeface="Microsoft YaHei UI" panose="020B0503020204020204" pitchFamily="34" charset="-122"/>
                      </a:rPr>
                      <a:t>北美洲 </a:t>
                    </a:r>
                    <a:r>
                      <a:rPr lang="en-US" altLang="zh-CN">
                        <a:latin typeface="Microsoft YaHei UI" panose="020B0503020204020204" pitchFamily="34" charset="-122"/>
                        <a:ea typeface="Microsoft YaHei UI" panose="020B0503020204020204" pitchFamily="34" charset="-122"/>
                      </a:rPr>
                      <a:t>(42%)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9C-4B2E-8270-7B1B5FDA67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>
                        <a:latin typeface="Microsoft YaHei UI" panose="020B0503020204020204" pitchFamily="34" charset="-122"/>
                        <a:ea typeface="Microsoft YaHei UI" panose="020B0503020204020204" pitchFamily="34" charset="-122"/>
                      </a:defRPr>
                    </a:pPr>
                    <a:r>
                      <a:rPr lang="zh-CN" altLang="en-US">
                        <a:latin typeface="Microsoft YaHei UI" panose="020B0503020204020204" pitchFamily="34" charset="-122"/>
                        <a:ea typeface="Microsoft YaHei UI" panose="020B0503020204020204" pitchFamily="34" charset="-122"/>
                      </a:rPr>
                      <a:t>亚洲 </a:t>
                    </a:r>
                    <a:r>
                      <a:rPr lang="en-US" altLang="zh-CN">
                        <a:latin typeface="Microsoft YaHei UI" panose="020B0503020204020204" pitchFamily="34" charset="-122"/>
                        <a:ea typeface="Microsoft YaHei UI" panose="020B0503020204020204" pitchFamily="34" charset="-122"/>
                      </a:rPr>
                      <a:t>(29%)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9C-4B2E-8270-7B1B5FDA67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>
                        <a:latin typeface="Microsoft YaHei UI" panose="020B0503020204020204" pitchFamily="34" charset="-122"/>
                        <a:ea typeface="Microsoft YaHei UI" panose="020B0503020204020204" pitchFamily="34" charset="-122"/>
                      </a:defRPr>
                    </a:pPr>
                    <a:r>
                      <a:rPr lang="zh-CN" altLang="en-US">
                        <a:latin typeface="Microsoft YaHei UI" panose="020B0503020204020204" pitchFamily="34" charset="-122"/>
                        <a:ea typeface="Microsoft YaHei UI" panose="020B0503020204020204" pitchFamily="34" charset="-122"/>
                      </a:rPr>
                      <a:t>欧洲 </a:t>
                    </a:r>
                    <a:r>
                      <a:rPr lang="en-US" altLang="zh-CN">
                        <a:latin typeface="Microsoft YaHei UI" panose="020B0503020204020204" pitchFamily="34" charset="-122"/>
                        <a:ea typeface="Microsoft YaHei UI" panose="020B0503020204020204" pitchFamily="34" charset="-122"/>
                      </a:rPr>
                      <a:t>(28%)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9C-4B2E-8270-7B1B5FDA67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>
                        <a:latin typeface="Microsoft YaHei UI" panose="020B0503020204020204" pitchFamily="34" charset="-122"/>
                        <a:ea typeface="Microsoft YaHei UI" panose="020B0503020204020204" pitchFamily="34" charset="-122"/>
                      </a:defRPr>
                    </a:pPr>
                    <a:r>
                      <a:rPr lang="en-US">
                        <a:latin typeface="Microsoft YaHei UI" panose="020B0503020204020204" pitchFamily="34" charset="-122"/>
                        <a:ea typeface="Microsoft YaHei UI" panose="020B0503020204020204" pitchFamily="34" charset="-122"/>
                      </a:rPr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9C-4B2E-8270-7B1B5FDA67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>
                        <a:latin typeface="Microsoft YaHei UI" panose="020B0503020204020204" pitchFamily="34" charset="-122"/>
                        <a:ea typeface="Microsoft YaHei UI" panose="020B0503020204020204" pitchFamily="34" charset="-122"/>
                      </a:defRPr>
                    </a:pPr>
                    <a:r>
                      <a:rPr lang="en-US">
                        <a:latin typeface="Microsoft YaHei UI" panose="020B0503020204020204" pitchFamily="34" charset="-122"/>
                        <a:ea typeface="Microsoft YaHei UI" panose="020B0503020204020204" pitchFamily="34" charset="-122"/>
                      </a:rPr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9C-4B2E-8270-7B1B5FDA673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>
                        <a:latin typeface="Microsoft YaHei UI" panose="020B0503020204020204" pitchFamily="34" charset="-122"/>
                        <a:ea typeface="Microsoft YaHei UI" panose="020B0503020204020204" pitchFamily="34" charset="-122"/>
                      </a:defRPr>
                    </a:pPr>
                    <a:r>
                      <a:rPr lang="en-US">
                        <a:latin typeface="Microsoft YaHei UI" panose="020B0503020204020204" pitchFamily="34" charset="-122"/>
                        <a:ea typeface="Microsoft YaHei UI" panose="020B0503020204020204" pitchFamily="34" charset="-122"/>
                      </a:rPr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9C-4B2E-8270-7B1B5FDA673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>
                        <a:latin typeface="Microsoft YaHei UI" panose="020B0503020204020204" pitchFamily="34" charset="-122"/>
                        <a:ea typeface="Microsoft YaHei UI" panose="020B0503020204020204" pitchFamily="34" charset="-122"/>
                      </a:defRPr>
                    </a:pPr>
                    <a:r>
                      <a:rPr lang="en-US">
                        <a:latin typeface="Microsoft YaHei UI" panose="020B0503020204020204" pitchFamily="34" charset="-122"/>
                        <a:ea typeface="Microsoft YaHei UI" panose="020B0503020204020204" pitchFamily="34" charset="-122"/>
                      </a:rPr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9C-4B2E-8270-7B1B5FDA673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>
                        <a:latin typeface="Microsoft YaHei UI" panose="020B0503020204020204" pitchFamily="34" charset="-122"/>
                        <a:ea typeface="Microsoft YaHei UI" panose="020B0503020204020204" pitchFamily="34" charset="-122"/>
                      </a:defRPr>
                    </a:pPr>
                    <a:r>
                      <a:rPr lang="en-US">
                        <a:latin typeface="Microsoft YaHei UI" panose="020B0503020204020204" pitchFamily="34" charset="-122"/>
                        <a:ea typeface="Microsoft YaHei UI" panose="020B0503020204020204" pitchFamily="34" charset="-122"/>
                      </a:rPr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9C-4B2E-8270-7B1B5FDA67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Microsoft YaHei UI" panose="020B0503020204020204" pitchFamily="34" charset="-122"/>
                    <a:ea typeface="Microsoft YaHei UI" panose="020B0503020204020204" pitchFamily="34" charset="-122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[0]!x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[0]!y</c:f>
              <c:numCache>
                <c:formatCode>General</c:formatCode>
                <c:ptCount val="8"/>
                <c:pt idx="0">
                  <c:v>26000</c:v>
                </c:pt>
                <c:pt idx="1">
                  <c:v>12000</c:v>
                </c:pt>
                <c:pt idx="2">
                  <c:v>17000</c:v>
                </c:pt>
                <c:pt idx="3">
                  <c:v>-3.6972963764972627E+197</c:v>
                </c:pt>
                <c:pt idx="4">
                  <c:v>-3.6972963764972627E+197</c:v>
                </c:pt>
                <c:pt idx="5">
                  <c:v>-3.6972963764972627E+197</c:v>
                </c:pt>
                <c:pt idx="6">
                  <c:v>-3.6972963764972627E+197</c:v>
                </c:pt>
                <c:pt idx="7">
                  <c:v>-3.6972963764972627E+197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09C-4B2E-8270-7B1B5FDA673B}"/>
            </c:ext>
          </c:extLst>
        </c:ser>
        <c:ser>
          <c:idx val="9"/>
          <c:order val="9"/>
          <c:tx>
            <c:v>窗口</c:v>
          </c:tx>
          <c:spPr>
            <a:ln w="28575">
              <a:noFill/>
            </a:ln>
          </c:spPr>
          <c:marker>
            <c:symbol val="none"/>
          </c:marker>
          <c:xVal>
            <c:numRef>
              <c:f>[0]!xWindow</c:f>
              <c:numCache>
                <c:formatCode>General</c:formatCode>
                <c:ptCount val="1"/>
                <c:pt idx="0">
                  <c:v>14</c:v>
                </c:pt>
              </c:numCache>
            </c:numRef>
          </c:xVal>
          <c:yVal>
            <c:numRef>
              <c:f>[0]!yWindow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09C-4B2E-8270-7B1B5FDA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958488"/>
        <c:axId val="923958880"/>
      </c:scatterChart>
      <c:catAx>
        <c:axId val="923958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Microsoft YaHei UI" panose="020B0503020204020204" pitchFamily="34" charset="-122"/>
                <a:ea typeface="Microsoft YaHei UI" panose="020B0503020204020204" pitchFamily="34" charset="-122"/>
              </a:defRPr>
            </a:pPr>
            <a:endParaRPr lang="zh-CN"/>
          </a:p>
        </c:txPr>
        <c:crossAx val="923958880"/>
        <c:crosses val="autoZero"/>
        <c:auto val="0"/>
        <c:lblAlgn val="ctr"/>
        <c:lblOffset val="100"/>
        <c:noMultiLvlLbl val="0"/>
      </c:catAx>
      <c:valAx>
        <c:axId val="923958880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2">
                  <a:lumMod val="90000"/>
                </a:schemeClr>
              </a:solidFill>
            </a:ln>
          </c:spPr>
        </c:majorGridlines>
        <c:numFmt formatCode="&quot;¥&quot;#,##0_);\(&quot;¥&quot;#,##0\)" sourceLinked="0"/>
        <c:majorTickMark val="none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Microsoft YaHei UI" panose="020B0503020204020204" pitchFamily="34" charset="-122"/>
                <a:ea typeface="Microsoft YaHei UI" panose="020B0503020204020204" pitchFamily="34" charset="-122"/>
              </a:defRPr>
            </a:pPr>
            <a:endParaRPr lang="zh-CN"/>
          </a:p>
        </c:txPr>
        <c:crossAx val="923958488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141112</xdr:colOff>
      <xdr:row>1</xdr:row>
      <xdr:rowOff>126999</xdr:rowOff>
    </xdr:from>
    <xdr:to>
      <xdr:col>12</xdr:col>
      <xdr:colOff>412751</xdr:colOff>
      <xdr:row>1</xdr:row>
      <xdr:rowOff>3106419</xdr:rowOff>
    </xdr:to>
    <xdr:graphicFrame macro="">
      <xdr:nvGraphicFramePr>
        <xdr:cNvPr id="3" name="区域销售额图表" descr="在区域销售额图表中可以绘制多达 8 个地区全年 12 个月的销售额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地区" displayName="地区" ref="A3:P12" totalsRowCount="1" headerRowDxfId="34" dataDxfId="33" totalsRowDxfId="31" tableBorderDxfId="32">
  <autoFilter ref="A3:P11" xr:uid="{00000000-0009-0000-0100-000001000000}"/>
  <tableColumns count="16">
    <tableColumn id="1" xr3:uid="{00000000-0010-0000-0000-000001000000}" name="地区" totalsRowLabel="汇总" dataDxfId="30" totalsRowDxfId="29"/>
    <tableColumn id="2" xr3:uid="{00000000-0010-0000-0000-000002000000}" name="1 月" totalsRowFunction="sum" dataDxfId="28" totalsRowDxfId="27"/>
    <tableColumn id="3" xr3:uid="{00000000-0010-0000-0000-000003000000}" name="2 月" totalsRowFunction="sum" dataDxfId="26" totalsRowDxfId="25"/>
    <tableColumn id="4" xr3:uid="{00000000-0010-0000-0000-000004000000}" name="3 月" totalsRowFunction="sum" dataDxfId="24" totalsRowDxfId="23"/>
    <tableColumn id="5" xr3:uid="{00000000-0010-0000-0000-000005000000}" name="4 月" totalsRowFunction="sum" dataDxfId="22" totalsRowDxfId="21"/>
    <tableColumn id="6" xr3:uid="{00000000-0010-0000-0000-000006000000}" name="5 月" totalsRowFunction="sum" dataDxfId="20" totalsRowDxfId="19"/>
    <tableColumn id="7" xr3:uid="{00000000-0010-0000-0000-000007000000}" name="6 月" totalsRowFunction="sum" dataDxfId="18" totalsRowDxfId="17"/>
    <tableColumn id="8" xr3:uid="{00000000-0010-0000-0000-000008000000}" name="7 月" totalsRowFunction="sum" dataDxfId="16" totalsRowDxfId="15"/>
    <tableColumn id="9" xr3:uid="{00000000-0010-0000-0000-000009000000}" name="8 月" totalsRowFunction="sum" dataDxfId="14" totalsRowDxfId="13"/>
    <tableColumn id="10" xr3:uid="{00000000-0010-0000-0000-00000A000000}" name="9 月" totalsRowFunction="sum" dataDxfId="12" totalsRowDxfId="11"/>
    <tableColumn id="11" xr3:uid="{00000000-0010-0000-0000-00000B000000}" name="10 月" totalsRowFunction="sum" dataDxfId="10" totalsRowDxfId="9"/>
    <tableColumn id="12" xr3:uid="{00000000-0010-0000-0000-00000C000000}" name="11 月" totalsRowFunction="sum" dataDxfId="8" totalsRowDxfId="7"/>
    <tableColumn id="13" xr3:uid="{00000000-0010-0000-0000-00000D000000}" name="12 月" totalsRowFunction="sum" dataDxfId="6" totalsRowDxfId="5"/>
    <tableColumn id="14" xr3:uid="{00000000-0010-0000-0000-00000E000000}" name="汇总" totalsRowFunction="sum" dataDxfId="4" totalsRowDxfId="3"/>
    <tableColumn id="15" xr3:uid="{00000000-0010-0000-0000-00000F000000}" name="所占百分比" totalsRowFunction="sum" dataDxfId="2" totalsRowDxfId="1"/>
    <tableColumn id="16" xr3:uid="{00000000-0010-0000-0000-000010000000}" name="标签" totalsRowDxfId="0">
      <calculatedColumnFormula>区域销售额!$A4 &amp; " (" &amp; TEXT(区域销售额!$O4,"0%") &amp; ")"</calculatedColumnFormula>
    </tableColumn>
  </tableColumns>
  <tableStyleInfo name="区域销售额" showFirstColumn="0" showLastColumn="1" showRowStripes="1" showColumnStripes="0"/>
  <extLst>
    <ext xmlns:x14="http://schemas.microsoft.com/office/spreadsheetml/2009/9/main" uri="{504A1905-F514-4f6f-8877-14C23A59335A}">
      <x14:table altTextSummary="可在此表中输入多达 8 个地区全年 12 个月的销售数据。自动更新总额及所占百分比"/>
    </ext>
  </extLst>
</table>
</file>

<file path=xl/theme/theme1.xml><?xml version="1.0" encoding="utf-8"?>
<a:theme xmlns:a="http://schemas.openxmlformats.org/drawingml/2006/main" name="Office Theme">
  <a:themeElements>
    <a:clrScheme name="Regional Sales">
      <a:dk1>
        <a:sysClr val="windowText" lastClr="000000"/>
      </a:dk1>
      <a:lt1>
        <a:sysClr val="window" lastClr="FFFFFF"/>
      </a:lt1>
      <a:dk2>
        <a:srgbClr val="39352A"/>
      </a:dk2>
      <a:lt2>
        <a:srgbClr val="F1F0ED"/>
      </a:lt2>
      <a:accent1>
        <a:srgbClr val="B5D7E1"/>
      </a:accent1>
      <a:accent2>
        <a:srgbClr val="FBB787"/>
      </a:accent2>
      <a:accent3>
        <a:srgbClr val="EDD3A9"/>
      </a:accent3>
      <a:accent4>
        <a:srgbClr val="AACEBD"/>
      </a:accent4>
      <a:accent5>
        <a:srgbClr val="FFCD95"/>
      </a:accent5>
      <a:accent6>
        <a:srgbClr val="D7B3BF"/>
      </a:accent6>
      <a:hlink>
        <a:srgbClr val="ADD2DE"/>
      </a:hlink>
      <a:folHlink>
        <a:srgbClr val="D7B3BF"/>
      </a:folHlink>
    </a:clrScheme>
    <a:fontScheme name="Regional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A1:Q12"/>
  <sheetViews>
    <sheetView showGridLines="0" tabSelected="1" zoomScale="90" zoomScaleNormal="90" workbookViewId="0">
      <selection sqref="A1:O1"/>
    </sheetView>
  </sheetViews>
  <sheetFormatPr defaultRowHeight="30" customHeight="1" x14ac:dyDescent="0.3"/>
  <cols>
    <col min="1" max="1" width="16.109375" style="2" customWidth="1"/>
    <col min="2" max="13" width="9.6640625" style="2" customWidth="1"/>
    <col min="14" max="14" width="13.88671875" style="2" customWidth="1"/>
    <col min="15" max="15" width="11.109375" style="2" customWidth="1"/>
    <col min="16" max="16" width="11.6640625" style="2" hidden="1" customWidth="1"/>
    <col min="17" max="17" width="4.33203125" style="2" customWidth="1"/>
    <col min="18" max="18" width="11.88671875" style="2" customWidth="1"/>
    <col min="19" max="16384" width="8.88671875" style="2"/>
  </cols>
  <sheetData>
    <row r="1" spans="1:17" s="3" customFormat="1" ht="39.950000000000003" customHeigh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 t="s">
        <v>19</v>
      </c>
    </row>
    <row r="2" spans="1:17" ht="263.10000000000002" customHeight="1" thickBot="1" x14ac:dyDescent="0.3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  <c r="N2" s="15" t="s">
        <v>22</v>
      </c>
      <c r="O2" s="16"/>
    </row>
    <row r="3" spans="1:17" ht="30" customHeight="1" thickTop="1" x14ac:dyDescent="0.3">
      <c r="A3" s="2" t="s">
        <v>1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1" t="s">
        <v>21</v>
      </c>
      <c r="O3" s="2" t="s">
        <v>17</v>
      </c>
      <c r="P3" s="4" t="s">
        <v>18</v>
      </c>
    </row>
    <row r="4" spans="1:17" ht="30" customHeight="1" x14ac:dyDescent="0.3">
      <c r="A4" s="2" t="s">
        <v>2</v>
      </c>
      <c r="B4" s="5">
        <v>23000</v>
      </c>
      <c r="C4" s="5">
        <v>25000</v>
      </c>
      <c r="D4" s="5">
        <v>19000</v>
      </c>
      <c r="E4" s="5">
        <v>13000</v>
      </c>
      <c r="F4" s="5">
        <v>18000</v>
      </c>
      <c r="G4" s="5">
        <v>22000</v>
      </c>
      <c r="H4" s="5">
        <v>26000</v>
      </c>
      <c r="I4" s="5"/>
      <c r="J4" s="5"/>
      <c r="K4" s="5"/>
      <c r="L4" s="5"/>
      <c r="M4" s="5"/>
      <c r="N4" s="6">
        <f>SUM(区域销售额!$B4:$M4)</f>
        <v>146000</v>
      </c>
      <c r="O4" s="7">
        <f>区域销售额!$N4/SUM(区域销售额!$N$4:$N$11)</f>
        <v>0.42196531791907516</v>
      </c>
      <c r="P4" s="8" t="str">
        <f>区域销售额!$A4 &amp; " (" &amp; TEXT(区域销售额!$O4,"0%") &amp; ")"</f>
        <v>北美洲 (42%)</v>
      </c>
    </row>
    <row r="5" spans="1:17" ht="30" customHeight="1" x14ac:dyDescent="0.3">
      <c r="A5" s="2" t="s">
        <v>3</v>
      </c>
      <c r="B5" s="5">
        <v>14000</v>
      </c>
      <c r="C5" s="5">
        <v>18000</v>
      </c>
      <c r="D5" s="5">
        <v>14000</v>
      </c>
      <c r="E5" s="5">
        <v>12000</v>
      </c>
      <c r="F5" s="5">
        <v>14000</v>
      </c>
      <c r="G5" s="5">
        <v>18000</v>
      </c>
      <c r="H5" s="5">
        <v>12000</v>
      </c>
      <c r="I5" s="5"/>
      <c r="J5" s="5"/>
      <c r="K5" s="5"/>
      <c r="L5" s="5"/>
      <c r="M5" s="5"/>
      <c r="N5" s="6">
        <f>SUM(区域销售额!$B5:$M5)</f>
        <v>102000</v>
      </c>
      <c r="O5" s="7">
        <f>区域销售额!$N5/SUM(区域销售额!$N$4:$N$11)</f>
        <v>0.2947976878612717</v>
      </c>
      <c r="P5" s="8" t="str">
        <f>区域销售额!$A5 &amp; " (" &amp; TEXT(区域销售额!$O5,"0%") &amp; ")"</f>
        <v>亚洲 (29%)</v>
      </c>
    </row>
    <row r="6" spans="1:17" ht="30" customHeight="1" x14ac:dyDescent="0.3">
      <c r="A6" s="2" t="s">
        <v>4</v>
      </c>
      <c r="B6" s="5">
        <v>20000</v>
      </c>
      <c r="C6" s="5">
        <v>12000</v>
      </c>
      <c r="D6" s="5">
        <v>13000</v>
      </c>
      <c r="E6" s="5">
        <v>10000</v>
      </c>
      <c r="F6" s="5">
        <v>11000</v>
      </c>
      <c r="G6" s="5">
        <v>15000</v>
      </c>
      <c r="H6" s="5">
        <v>17000</v>
      </c>
      <c r="I6" s="5"/>
      <c r="J6" s="5"/>
      <c r="K6" s="5"/>
      <c r="L6" s="5"/>
      <c r="M6" s="5"/>
      <c r="N6" s="6">
        <f>SUM(区域销售额!$B6:$M6)</f>
        <v>98000</v>
      </c>
      <c r="O6" s="7">
        <f>区域销售额!$N6/SUM(区域销售额!$N$4:$N$11)</f>
        <v>0.2832369942196532</v>
      </c>
      <c r="P6" s="8" t="str">
        <f>区域销售额!$A6 &amp; " (" &amp; TEXT(区域销售额!$O6,"0%") &amp; ")"</f>
        <v>欧洲 (28%)</v>
      </c>
    </row>
    <row r="7" spans="1:17" ht="30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>SUM(区域销售额!$B7:$M7)</f>
        <v>0</v>
      </c>
      <c r="O7" s="7">
        <f>区域销售额!$N7/SUM(区域销售额!$N$4:$N$11)</f>
        <v>0</v>
      </c>
      <c r="P7" s="8" t="str">
        <f>区域销售额!$A7 &amp; " (" &amp; TEXT(区域销售额!$O7,"0%") &amp; ")"</f>
        <v xml:space="preserve"> (0%)</v>
      </c>
    </row>
    <row r="8" spans="1:17" ht="30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>SUM(区域销售额!$B8:$M8)</f>
        <v>0</v>
      </c>
      <c r="O8" s="7">
        <f>区域销售额!$N8/SUM(区域销售额!$N$4:$N$11)</f>
        <v>0</v>
      </c>
      <c r="P8" s="8" t="str">
        <f>区域销售额!$A8 &amp; " (" &amp; TEXT(区域销售额!$O8,"0%") &amp; ")"</f>
        <v xml:space="preserve"> (0%)</v>
      </c>
    </row>
    <row r="9" spans="1:17" ht="30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>SUM(区域销售额!$B9:$M9)</f>
        <v>0</v>
      </c>
      <c r="O9" s="7">
        <f>区域销售额!$N9/SUM(区域销售额!$N$4:$N$11)</f>
        <v>0</v>
      </c>
      <c r="P9" s="8" t="str">
        <f>区域销售额!$A9 &amp; " (" &amp; TEXT(区域销售额!$O9,"0%") &amp; ")"</f>
        <v xml:space="preserve"> (0%)</v>
      </c>
    </row>
    <row r="10" spans="1:17" ht="30" customHeight="1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>SUM(区域销售额!$B10:$M10)</f>
        <v>0</v>
      </c>
      <c r="O10" s="7">
        <f>区域销售额!$N10/SUM(区域销售额!$N$4:$N$11)</f>
        <v>0</v>
      </c>
      <c r="P10" s="8" t="str">
        <f>区域销售额!$A10 &amp; " (" &amp; TEXT(区域销售额!$O10,"0%") &amp; ")"</f>
        <v xml:space="preserve"> (0%)</v>
      </c>
    </row>
    <row r="11" spans="1:17" ht="30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>SUM(区域销售额!$B11:$M11)</f>
        <v>0</v>
      </c>
      <c r="O11" s="7">
        <f>区域销售额!$N11/SUM(区域销售额!$N$4:$N$11)</f>
        <v>0</v>
      </c>
      <c r="P11" s="8" t="str">
        <f>区域销售额!$A11 &amp; " (" &amp; TEXT(区域销售额!$O11,"0%") &amp; ")"</f>
        <v xml:space="preserve"> (0%)</v>
      </c>
    </row>
    <row r="12" spans="1:17" ht="30" customHeight="1" x14ac:dyDescent="0.3">
      <c r="A12" s="1" t="s">
        <v>21</v>
      </c>
      <c r="B12" s="11">
        <f>SUBTOTAL(109,地区[1 月])</f>
        <v>57000</v>
      </c>
      <c r="C12" s="11">
        <f>SUBTOTAL(109,地区[2 月])</f>
        <v>55000</v>
      </c>
      <c r="D12" s="11">
        <f>SUBTOTAL(109,地区[3 月])</f>
        <v>46000</v>
      </c>
      <c r="E12" s="11">
        <f>SUBTOTAL(109,地区[4 月])</f>
        <v>35000</v>
      </c>
      <c r="F12" s="11">
        <f>SUBTOTAL(109,地区[5 月])</f>
        <v>43000</v>
      </c>
      <c r="G12" s="11">
        <f>SUBTOTAL(109,地区[6 月])</f>
        <v>55000</v>
      </c>
      <c r="H12" s="11">
        <f>SUBTOTAL(109,地区[7 月])</f>
        <v>55000</v>
      </c>
      <c r="I12" s="11">
        <f>SUBTOTAL(109,地区[8 月])</f>
        <v>0</v>
      </c>
      <c r="J12" s="11">
        <f>SUBTOTAL(109,地区[9 月])</f>
        <v>0</v>
      </c>
      <c r="K12" s="11">
        <f>SUBTOTAL(109,地区[10 月])</f>
        <v>0</v>
      </c>
      <c r="L12" s="11">
        <f>SUBTOTAL(109,地区[11 月])</f>
        <v>0</v>
      </c>
      <c r="M12" s="11">
        <f>SUBTOTAL(109,地区[12 月])</f>
        <v>0</v>
      </c>
      <c r="N12" s="10">
        <f>SUBTOTAL(109,地区[汇总])</f>
        <v>346000</v>
      </c>
      <c r="O12" s="9">
        <f>SUBTOTAL(109,地区[所占百分比])</f>
        <v>1</v>
      </c>
    </row>
  </sheetData>
  <mergeCells count="3">
    <mergeCell ref="A1:O1"/>
    <mergeCell ref="A2:M2"/>
    <mergeCell ref="N2:O2"/>
  </mergeCells>
  <phoneticPr fontId="4" type="noConversion"/>
  <dataValidations count="6">
    <dataValidation allowBlank="1" showInputMessage="1" showErrorMessage="1" prompt="创建区域销售额图表在单元格 B3 中输入每月的区域销售数据，在单元格 N2 中输入备注。区域销售额图表位于单元格 B2 中。工作表的标题位于此单元格中" sqref="A1:O1" xr:uid="{00000000-0002-0000-0000-000000000000}"/>
    <dataValidation allowBlank="1" showInputMessage="1" showErrorMessage="1" prompt="最多可在此标题下的此列中输入 8 个区域。使用标题筛选器查找特定条目" sqref="A3" xr:uid="{00000000-0002-0000-0000-000001000000}"/>
    <dataValidation allowBlank="1" showInputMessage="1" showErrorMessage="1" prompt="将在此标题下的此列中自动计算总额" sqref="N3" xr:uid="{00000000-0002-0000-0000-000002000000}"/>
    <dataValidation allowBlank="1" showInputMessage="1" showErrorMessage="1" prompt="将在此标题下的此列中自动计算百分比" sqref="O3" xr:uid="{00000000-0002-0000-0000-000003000000}"/>
    <dataValidation allowBlank="1" showInputMessage="1" showErrorMessage="1" prompt="在此单元格中输入备注" sqref="N2:O2" xr:uid="{00000000-0002-0000-0000-000004000000}"/>
    <dataValidation allowBlank="1" showInputMessage="1" showErrorMessage="1" prompt="在此标题下的此列中输入对应区域的每月销售额" sqref="B3:M3" xr:uid="{00000000-0002-0000-0000-000005000000}"/>
  </dataValidations>
  <printOptions horizontalCentered="1"/>
  <pageMargins left="0.25" right="0.25" top="1" bottom="0.5" header="0.3" footer="0.3"/>
  <pageSetup paperSize="9" fitToHeight="0" orientation="landscape" r:id="rId1"/>
  <headerFooter differentFirst="1">
    <oddFooter>Page &amp;P of &amp;N</oddFooter>
  </headerFooter>
  <ignoredErrors>
    <ignoredError sqref="N4:N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区域销售额</vt:lpstr>
      <vt:lpstr>d</vt:lpstr>
      <vt:lpstr>RowTitleRegion1..Q28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2017-11-21T23:29:02Z</dcterms:created>
  <dcterms:modified xsi:type="dcterms:W3CDTF">2018-05-23T09:58:15Z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