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3_ncr:1_{3F4C6470-2004-41B9-B5AA-E4981689710D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每月收入" sheetId="6" r:id="rId1"/>
    <sheet name="每月支出" sheetId="7" r:id="rId2"/>
    <sheet name="学期费用" sheetId="8" r:id="rId3"/>
  </sheets>
  <definedNames>
    <definedName name="每月总收入" localSheetId="0">SUM(每月收入[金额])</definedName>
    <definedName name="每月总支出" localSheetId="1">SUM(每月支出[金额])</definedName>
    <definedName name="收入" localSheetId="0">每月收入!$C$6</definedName>
    <definedName name="学期每月费用" localSheetId="2">SUM(学期费用[金额])/学期长度</definedName>
    <definedName name="学期长度" localSheetId="0">每月收入!$G$3</definedName>
    <definedName name="学期总费用" localSheetId="2">SUM(学期费用[金额])</definedName>
    <definedName name="支出" localSheetId="1">[0]!学期每月费用+每月支出!每月总支出</definedName>
    <definedName name="总支出" localSheetId="0">每月收入!$G$6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<sst xmlns="http://schemas.openxmlformats.org/spreadsheetml/2006/main" count="39" uniqueCount="34">
  <si>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大学
预算</t>
  </si>
  <si>
    <t>收入：</t>
  </si>
  <si>
    <t>每月收入</t>
  </si>
  <si>
    <t>项目</t>
  </si>
  <si>
    <t>工作收入</t>
  </si>
  <si>
    <t>助学金</t>
  </si>
  <si>
    <t>父母</t>
  </si>
  <si>
    <t>其他</t>
  </si>
  <si>
    <t>此单元格中是显示每月收入总额和支出总额的柱形图。</t>
  </si>
  <si>
    <t>金额</t>
  </si>
  <si>
    <t>我的开销：</t>
  </si>
  <si>
    <t>每月学期成本：</t>
  </si>
  <si>
    <t>学期长度（月）：</t>
  </si>
  <si>
    <t>超出金额/不足金额：</t>
  </si>
  <si>
    <t>我的每月开销</t>
  </si>
  <si>
    <t>租金</t>
  </si>
  <si>
    <t>水电费</t>
  </si>
  <si>
    <t>电话费</t>
  </si>
  <si>
    <t>日用杂货</t>
  </si>
  <si>
    <t>车贷</t>
  </si>
  <si>
    <t>车险</t>
  </si>
  <si>
    <t>燃气</t>
  </si>
  <si>
    <t>贷款</t>
  </si>
  <si>
    <t>信用卡</t>
  </si>
  <si>
    <t>个人护理</t>
  </si>
  <si>
    <t>娱乐</t>
  </si>
  <si>
    <t>杂项费</t>
  </si>
  <si>
    <t>应急资金</t>
  </si>
  <si>
    <t>我此学期所需资金</t>
  </si>
  <si>
    <t>学费</t>
  </si>
  <si>
    <t>实验室费用</t>
  </si>
  <si>
    <t>图书</t>
  </si>
  <si>
    <t>其他费用</t>
  </si>
  <si>
    <t>汇总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</si>
</sst>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¥&quot;#,##0;&quot;¥&quot;\-#,##0"/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26" x14ac:knownFonts="1">
    <font>
      <sz val="11"/>
      <color theme="3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43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4"/>
      <color theme="3" tint="-0.24994659260841701"/>
      <name val="Microsoft YaHei UI"/>
      <family val="2"/>
      <charset val="134"/>
    </font>
    <font>
      <b/>
      <sz val="14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i/>
      <sz val="11"/>
      <color theme="3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6"/>
      <name val="Microsoft YaHei UI"/>
      <family val="2"/>
      <charset val="134"/>
    </font>
    <font>
      <sz val="20"/>
      <color theme="1" tint="0.34998626667073579"/>
      <name val="Microsoft YaHei UI"/>
      <family val="2"/>
      <charset val="134"/>
    </font>
    <font>
      <sz val="22"/>
      <color theme="0"/>
      <name val="Microsoft YaHei UI"/>
      <family val="2"/>
      <charset val="134"/>
    </font>
    <font>
      <sz val="18"/>
      <color theme="3" tint="-0.249977111117893"/>
      <name val="Microsoft YaHei UI"/>
      <family val="2"/>
      <charset val="134"/>
    </font>
    <font>
      <b/>
      <sz val="12"/>
      <color theme="3"/>
      <name val="Microsoft YaHei UI"/>
      <family val="2"/>
      <charset val="134"/>
    </font>
    <font>
      <sz val="11"/>
      <name val="Microsoft YaHei UI"/>
      <family val="2"/>
      <charset val="134"/>
    </font>
    <font>
      <sz val="9"/>
      <name val="Microsoft YaHei UI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7" fillId="3" borderId="0" applyNumberFormat="0" applyAlignment="0" applyProtection="0"/>
    <xf numFmtId="0" fontId="8" fillId="0" borderId="0" applyNumberFormat="0" applyFill="0" applyAlignment="0" applyProtection="0"/>
    <xf numFmtId="0" fontId="9" fillId="0" borderId="0" applyNumberFormat="0" applyFill="0" applyProtection="0">
      <alignment vertical="top"/>
    </xf>
    <xf numFmtId="0" fontId="12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2" applyNumberFormat="0" applyAlignment="0" applyProtection="0"/>
    <xf numFmtId="0" fontId="16" fillId="11" borderId="3" applyNumberFormat="0" applyAlignment="0" applyProtection="0"/>
    <xf numFmtId="0" fontId="14" fillId="11" borderId="2" applyNumberFormat="0" applyAlignment="0" applyProtection="0"/>
    <xf numFmtId="0" fontId="18" fillId="0" borderId="4" applyNumberFormat="0" applyFill="0" applyAlignment="0" applyProtection="0"/>
    <xf numFmtId="0" fontId="10" fillId="12" borderId="5" applyNumberFormat="0" applyAlignment="0" applyProtection="0"/>
    <xf numFmtId="0" fontId="13" fillId="0" borderId="0" applyNumberFormat="0" applyFill="0" applyBorder="0" applyAlignment="0" applyProtection="0"/>
    <xf numFmtId="0" fontId="2" fillId="13" borderId="6" applyNumberFormat="0" applyFont="0" applyAlignment="0" applyProtection="0"/>
    <xf numFmtId="0" fontId="11" fillId="0" borderId="7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7" fillId="3" borderId="0" xfId="2" applyAlignment="1">
      <alignment horizontal="right"/>
    </xf>
    <xf numFmtId="0" fontId="7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19" fillId="3" borderId="0" xfId="0" applyFont="1" applyFill="1" applyAlignment="1">
      <alignment horizontal="center" vertical="center"/>
    </xf>
    <xf numFmtId="0" fontId="20" fillId="6" borderId="0" xfId="2" applyNumberFormat="1" applyFont="1" applyFill="1" applyAlignment="1">
      <alignment horizontal="center" vertical="center"/>
    </xf>
    <xf numFmtId="5" fontId="22" fillId="4" borderId="0" xfId="3" applyNumberFormat="1" applyFont="1" applyFill="1" applyAlignment="1">
      <alignment horizontal="right" indent="1"/>
    </xf>
    <xf numFmtId="5" fontId="22" fillId="4" borderId="0" xfId="3" applyNumberFormat="1" applyFont="1" applyFill="1" applyAlignment="1">
      <alignment horizontal="right" vertical="top" indent="1"/>
    </xf>
    <xf numFmtId="7" fontId="0" fillId="3" borderId="0" xfId="0" applyNumberFormat="1" applyFont="1" applyFill="1" applyAlignment="1">
      <alignment horizontal="right" vertical="center" indent="1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NumberFormat="1" applyFont="1" applyFill="1" applyBorder="1" applyAlignment="1">
      <alignment horizontal="right" vertical="center" indent="1"/>
    </xf>
    <xf numFmtId="7" fontId="0" fillId="0" borderId="0" xfId="0" applyNumberFormat="1" applyFont="1" applyFill="1" applyBorder="1" applyAlignment="1">
      <alignment horizontal="right" vertical="center" indent="1"/>
    </xf>
    <xf numFmtId="0" fontId="24" fillId="2" borderId="0" xfId="0" applyFont="1" applyFill="1" applyAlignment="1">
      <alignment vertical="center"/>
    </xf>
    <xf numFmtId="0" fontId="9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5" fontId="21" fillId="3" borderId="0" xfId="2" applyNumberFormat="1" applyFont="1" applyAlignment="1">
      <alignment horizontal="center" vertical="center"/>
    </xf>
    <xf numFmtId="0" fontId="8" fillId="5" borderId="1" xfId="3" applyFill="1" applyBorder="1" applyAlignment="1">
      <alignment horizontal="left" vertical="center" indent="1"/>
    </xf>
    <xf numFmtId="7" fontId="22" fillId="5" borderId="0" xfId="3" applyNumberFormat="1" applyFont="1" applyFill="1" applyAlignment="1">
      <alignment horizontal="right" vertical="center" indent="1"/>
    </xf>
    <xf numFmtId="0" fontId="8" fillId="4" borderId="0" xfId="3" applyFill="1" applyAlignment="1">
      <alignment horizontal="left" indent="1"/>
    </xf>
    <xf numFmtId="0" fontId="8" fillId="4" borderId="0" xfId="3" applyFill="1" applyAlignment="1">
      <alignment horizontal="left" vertical="top" indent="1"/>
    </xf>
    <xf numFmtId="0" fontId="7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9" fillId="2" borderId="0" xfId="4" applyFill="1" applyAlignment="1">
      <alignment horizontal="left" indent="1"/>
    </xf>
    <xf numFmtId="0" fontId="6" fillId="3" borderId="0" xfId="1" applyNumberFormat="1" applyFill="1" applyBorder="1" applyAlignment="1">
      <alignment horizontal="righ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10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1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22" builtinId="25" customBuiltin="1"/>
    <cellStyle name="货币" xfId="8" builtinId="4" customBuiltin="1"/>
    <cellStyle name="货币[0]" xfId="9" builtinId="7" customBuiltin="1"/>
    <cellStyle name="计算" xfId="17" builtinId="22" customBuiltin="1"/>
    <cellStyle name="检查单元格" xfId="19" builtinId="23" customBuiltin="1"/>
    <cellStyle name="解释性文本" xfId="5" builtinId="53" customBuiltin="1"/>
    <cellStyle name="警告文本" xfId="20" builtinId="11" customBuiltin="1"/>
    <cellStyle name="链接单元格" xfId="18" builtinId="24" customBuiltin="1"/>
    <cellStyle name="千位分隔" xfId="6" builtinId="3" customBuiltin="1"/>
    <cellStyle name="千位分隔[0]" xfId="7" builtinId="6" customBuiltin="1"/>
    <cellStyle name="适中" xfId="14" builtinId="28" customBuiltin="1"/>
    <cellStyle name="输出" xfId="16" builtinId="21" customBuiltin="1"/>
    <cellStyle name="输入" xfId="15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1" builtinId="10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1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1" formatCode="&quot;¥&quot;#,##0.00;&quot;¥&quot;\-#,##0.00"/>
    </dxf>
    <dxf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1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收入" pivot="0" count="3" xr9:uid="{00000000-0011-0000-FFFF-FFFF00000000}">
      <tableStyleElement type="wholeTable" dxfId="23"/>
      <tableStyleElement type="headerRow" dxfId="22"/>
      <tableStyleElement type="totalRow" dxfId="21"/>
    </tableStyle>
    <tableStyle name="支出" pivot="0" count="3" xr9:uid="{00000000-0011-0000-FFFF-FFFF01000000}">
      <tableStyleElement type="wholeTable" dxfId="20"/>
      <tableStyleElement type="headerRow" dxfId="19"/>
      <tableStyleElement type="totalRow" dxfId="18"/>
    </tableStyle>
    <tableStyle name="学期费用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收入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¥&quot;#,##0_);\(&quot;¥&quot;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每月收入!$B$6:$B$8</c:f>
              <c:strCache>
                <c:ptCount val="1"/>
                <c:pt idx="0">
                  <c:v>收入：</c:v>
                </c:pt>
              </c:strCache>
            </c:strRef>
          </c:cat>
          <c:val>
            <c:numRef>
              <c:f>每月收入!$C$6</c:f>
              <c:numCache>
                <c:formatCode>"¥"#,##0.00_);\("¥"#,##0.00\)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支出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¥&quot;#,##0_);\(&quot;¥&quot;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每月收入!$G$8</c:f>
              <c:numCache>
                <c:formatCode>"¥"#,##0.00_);\("¥"#,##0.00\)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&quot;¥&quot;#,##0.00_);\(&quot;¥&quot;#,##0.00\)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Microsoft YaHei UI"/>
              <a:ea typeface="Microsoft YaHei UI"/>
              <a:cs typeface="Microsoft YaHei UI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2847974</xdr:colOff>
      <xdr:row>1</xdr:row>
      <xdr:rowOff>0</xdr:rowOff>
    </xdr:from>
    <xdr:to>
      <xdr:col>5</xdr:col>
      <xdr:colOff>441325</xdr:colOff>
      <xdr:row>4</xdr:row>
      <xdr:rowOff>66675</xdr:rowOff>
    </xdr:to>
    <xdr:graphicFrame macro="">
      <xdr:nvGraphicFramePr>
        <xdr:cNvPr id="2" name="收入/支出" descr="显示每月收入总额和支出总额的柱形图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每月收入" displayName="每月收入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项目" totalsRowLabel="汇总" dataDxfId="13" totalsRowDxfId="12"/>
    <tableColumn id="2" xr3:uid="{00000000-0010-0000-0000-000002000000}" name="金额" totalsRowFunction="sum" dataDxfId="11" totalsRowDxfId="10"/>
  </tableColumns>
  <tableStyleInfo name="收入" showFirstColumn="0" showLastColumn="0" showRowStripes="1" showColumnStripes="0"/>
  <extLst>
    <ext xmlns:x14="http://schemas.microsoft.com/office/spreadsheetml/2009/9/main" uri="{504A1905-F514-4f6f-8877-14C23A59335A}">
      <x14:table altTextSummary="在此表中输入每月收入项和金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每月支出" displayName="每月支出" ref="B3:C16" headerRowDxfId="9" totalsRowDxfId="8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项目" totalsRowLabel="汇总" dataDxfId="7"/>
    <tableColumn id="2" xr3:uid="{00000000-0010-0000-0100-000002000000}" name="金额" totalsRowFunction="sum" dataDxfId="6" totalsRowDxfId="5"/>
  </tableColumns>
  <tableStyleInfo name="支出" showFirstColumn="0" showLastColumn="0" showRowStripes="1" showColumnStripes="0"/>
  <extLst>
    <ext xmlns:x14="http://schemas.microsoft.com/office/spreadsheetml/2009/9/main" uri="{504A1905-F514-4f6f-8877-14C23A59335A}">
      <x14:table altTextSummary="在此表中输入每月支出项和金额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学期费用" displayName="学期费用" ref="B3:C8" totalsRowCount="1" headerRowDxfId="4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项目" totalsRowLabel="汇总" dataDxfId="3" totalsRowDxfId="2"/>
    <tableColumn id="2" xr3:uid="{00000000-0010-0000-0200-000002000000}" name="金额" totalsRowFunction="sum" dataDxfId="1" totalsRowDxfId="0"/>
  </tableColumns>
  <tableStyleInfo name="学期费用" showFirstColumn="0" showLastColumn="0" showRowStripes="1" showColumnStripes="0"/>
  <extLst>
    <ext xmlns:x14="http://schemas.microsoft.com/office/spreadsheetml/2009/9/main" uri="{504A1905-F514-4f6f-8877-14C23A59335A}">
      <x14:table altTextSummary="在此表中输入学期费用项和金额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3"/>
  <cols>
    <col min="1" max="1" width="2.6640625" style="2" customWidth="1"/>
    <col min="2" max="2" width="38.109375" style="7" customWidth="1"/>
    <col min="3" max="3" width="16.88671875" style="16" customWidth="1"/>
    <col min="4" max="4" width="0.88671875" style="2" customWidth="1"/>
    <col min="5" max="5" width="15.88671875" style="2" customWidth="1"/>
    <col min="6" max="6" width="26.109375" style="7" customWidth="1"/>
    <col min="7" max="7" width="15.109375" style="16" customWidth="1"/>
    <col min="8" max="8" width="2.6640625" style="2" customWidth="1"/>
    <col min="9" max="16384" width="9.21875" style="1"/>
  </cols>
  <sheetData>
    <row r="1" spans="1:8" ht="14.25" customHeight="1" x14ac:dyDescent="0.3">
      <c r="A1" s="4"/>
      <c r="B1" s="27" t="s">
        <v>0</v>
      </c>
      <c r="C1" s="34" t="s">
        <v>8</v>
      </c>
      <c r="D1" s="34"/>
      <c r="E1" s="34"/>
      <c r="F1" s="9"/>
      <c r="G1" s="36"/>
      <c r="H1" s="17"/>
    </row>
    <row r="2" spans="1:8" customFormat="1" ht="33.75" customHeight="1" x14ac:dyDescent="0.3">
      <c r="A2" s="5"/>
      <c r="B2" s="27"/>
      <c r="C2" s="34"/>
      <c r="D2" s="34"/>
      <c r="E2" s="34"/>
      <c r="F2" s="14"/>
      <c r="G2" s="15"/>
      <c r="H2" s="5"/>
    </row>
    <row r="3" spans="1:8" customFormat="1" ht="33.75" customHeight="1" x14ac:dyDescent="0.3">
      <c r="A3" s="5"/>
      <c r="B3" s="27"/>
      <c r="C3" s="34"/>
      <c r="D3" s="34"/>
      <c r="E3" s="34"/>
      <c r="F3" s="13" t="s">
        <v>12</v>
      </c>
      <c r="G3" s="18">
        <v>5</v>
      </c>
      <c r="H3" s="5"/>
    </row>
    <row r="4" spans="1:8" customFormat="1" ht="39.75" customHeight="1" x14ac:dyDescent="0.3">
      <c r="A4" s="5"/>
      <c r="B4" s="27"/>
      <c r="C4" s="34"/>
      <c r="D4" s="34"/>
      <c r="E4" s="34"/>
      <c r="F4" s="33" t="s">
        <v>13</v>
      </c>
      <c r="G4" s="28">
        <f>收入-(G7+总支出)</f>
        <v>69</v>
      </c>
      <c r="H4" s="5"/>
    </row>
    <row r="5" spans="1:8" customFormat="1" ht="9" customHeight="1" x14ac:dyDescent="0.3">
      <c r="A5" s="5"/>
      <c r="B5" s="27"/>
      <c r="C5" s="34"/>
      <c r="D5" s="34"/>
      <c r="E5" s="34"/>
      <c r="F5" s="33"/>
      <c r="G5" s="28"/>
      <c r="H5" s="5"/>
    </row>
    <row r="6" spans="1:8" customFormat="1" ht="33.75" customHeight="1" x14ac:dyDescent="0.4">
      <c r="A6" s="10"/>
      <c r="B6" s="29" t="s">
        <v>1</v>
      </c>
      <c r="C6" s="30">
        <f>每月收入[[#Totals],[金额]]</f>
        <v>2150</v>
      </c>
      <c r="D6" s="5"/>
      <c r="E6" s="31" t="s">
        <v>10</v>
      </c>
      <c r="F6" s="31"/>
      <c r="G6" s="19">
        <f>SUM(每月支出[金额])</f>
        <v>920</v>
      </c>
      <c r="H6" s="5"/>
    </row>
    <row r="7" spans="1:8" customFormat="1" ht="33.75" customHeight="1" x14ac:dyDescent="0.3">
      <c r="A7" s="10"/>
      <c r="B7" s="29"/>
      <c r="C7" s="30"/>
      <c r="D7" s="5"/>
      <c r="E7" s="32" t="s">
        <v>11</v>
      </c>
      <c r="F7" s="32"/>
      <c r="G7" s="20">
        <f>SUM(学期费用[金额])/学期长度</f>
        <v>1161</v>
      </c>
      <c r="H7" s="5"/>
    </row>
    <row r="8" spans="1:8" customFormat="1" ht="14.25" customHeight="1" x14ac:dyDescent="0.3">
      <c r="A8" s="5"/>
      <c r="B8" s="6"/>
      <c r="C8" s="15"/>
      <c r="D8" s="4"/>
      <c r="E8" s="4"/>
      <c r="F8" s="6"/>
      <c r="G8" s="21">
        <f>SUM(G6:G7)</f>
        <v>2081</v>
      </c>
      <c r="H8" s="5"/>
    </row>
    <row r="9" spans="1:8" s="12" customFormat="1" ht="36" customHeight="1" x14ac:dyDescent="0.4">
      <c r="A9" s="11"/>
      <c r="B9" s="26" t="s">
        <v>2</v>
      </c>
      <c r="C9" s="26"/>
      <c r="D9" s="11"/>
      <c r="E9" s="11"/>
      <c r="F9" s="11"/>
      <c r="G9" s="11"/>
      <c r="H9" s="11"/>
    </row>
    <row r="10" spans="1:8" ht="21.75" customHeight="1" x14ac:dyDescent="0.3">
      <c r="B10" s="22" t="s">
        <v>3</v>
      </c>
      <c r="C10" s="23" t="s">
        <v>9</v>
      </c>
      <c r="F10" s="2"/>
      <c r="G10" s="2"/>
    </row>
    <row r="11" spans="1:8" ht="21.75" customHeight="1" x14ac:dyDescent="0.3">
      <c r="B11" s="8" t="s">
        <v>4</v>
      </c>
      <c r="C11" s="24">
        <v>850</v>
      </c>
      <c r="D11" s="25"/>
      <c r="E11" s="25"/>
      <c r="F11" s="2"/>
      <c r="G11" s="2"/>
    </row>
    <row r="12" spans="1:8" ht="21.75" customHeight="1" x14ac:dyDescent="0.3">
      <c r="B12" s="8" t="s">
        <v>5</v>
      </c>
      <c r="C12" s="24">
        <f>6000/5</f>
        <v>1200</v>
      </c>
      <c r="D12" s="25"/>
      <c r="E12" s="25"/>
      <c r="F12" s="2"/>
      <c r="G12" s="2"/>
    </row>
    <row r="13" spans="1:8" ht="21.75" customHeight="1" x14ac:dyDescent="0.3">
      <c r="B13" s="8" t="s">
        <v>6</v>
      </c>
      <c r="C13" s="24">
        <v>100</v>
      </c>
      <c r="D13" s="25"/>
      <c r="E13" s="25"/>
      <c r="F13" s="2"/>
      <c r="G13" s="2"/>
    </row>
    <row r="14" spans="1:8" ht="21.75" customHeight="1" x14ac:dyDescent="0.3">
      <c r="B14" s="8" t="s">
        <v>7</v>
      </c>
      <c r="C14" s="24">
        <v>0</v>
      </c>
      <c r="D14" s="25"/>
      <c r="E14" s="25"/>
      <c r="F14" s="2"/>
      <c r="G14" s="2"/>
    </row>
    <row r="15" spans="1:8" ht="21.75" customHeight="1" x14ac:dyDescent="0.3">
      <c r="B15" s="8" t="s">
        <v>33</v>
      </c>
      <c r="C15" s="24">
        <f>SUBTOTAL(109,每月收入[金额])</f>
        <v>2150</v>
      </c>
      <c r="D15" s="25"/>
      <c r="E15" s="25"/>
      <c r="F15" s="2"/>
      <c r="G15" s="2"/>
    </row>
    <row r="16" spans="1:8" ht="21.75" customHeight="1" x14ac:dyDescent="0.3">
      <c r="F16" s="2"/>
      <c r="G16" s="2"/>
    </row>
    <row r="17" spans="6:7" ht="21.75" customHeight="1" x14ac:dyDescent="0.3">
      <c r="F17" s="2"/>
      <c r="G17" s="2"/>
    </row>
    <row r="18" spans="6:7" ht="21.75" customHeight="1" x14ac:dyDescent="0.3">
      <c r="F18" s="2"/>
      <c r="G18" s="2"/>
    </row>
    <row r="19" spans="6:7" ht="21.75" customHeight="1" x14ac:dyDescent="0.3">
      <c r="F19" s="2"/>
      <c r="G19" s="2"/>
    </row>
    <row r="20" spans="6:7" ht="21.75" customHeight="1" x14ac:dyDescent="0.3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phoneticPr fontId="25" type="noConversion"/>
  <dataValidations count="15">
    <dataValidation allowBlank="1" showInputMessage="1" showErrorMessage="1" prompt="在此工作簿中创建大学预算。在此工作表的“每月收入”表中输入数据。将自动计算收入、支出和学期费用。图表位于单元格 C1 中" sqref="A1" xr:uid="{00000000-0002-0000-0000-000000000000}"/>
    <dataValidation allowBlank="1" showInputMessage="1" showErrorMessage="1" prompt="在右侧单元格中自动计算收入" sqref="B6:B7" xr:uid="{00000000-0002-0000-0000-000001000000}"/>
    <dataValidation allowBlank="1" showInputMessage="1" showErrorMessage="1" prompt="在此单元格中自动计算收入" sqref="C6:C7" xr:uid="{00000000-0002-0000-0000-000002000000}"/>
    <dataValidation allowBlank="1" showInputMessage="1" showErrorMessage="1" prompt="在右侧单元格中自动计算花销" sqref="E6:F6" xr:uid="{00000000-0002-0000-0000-000003000000}"/>
    <dataValidation allowBlank="1" showInputMessage="1" showErrorMessage="1" prompt="在此单元格中自动计算花销，并在下方的单元格中自动计算学期每月费用" sqref="G6" xr:uid="{00000000-0002-0000-0000-000004000000}"/>
    <dataValidation allowBlank="1" showInputMessage="1" showErrorMessage="1" prompt="在右侧单元格中自动计算学期每月费用" sqref="E7:F7" xr:uid="{00000000-0002-0000-0000-000005000000}"/>
    <dataValidation allowBlank="1" showInputMessage="1" showErrorMessage="1" prompt="在此单元格中自动计算学期每月费用" sqref="G7" xr:uid="{00000000-0002-0000-0000-000006000000}"/>
    <dataValidation allowBlank="1" showInputMessage="1" showErrorMessage="1" prompt="在右侧单元格中输入学期长度（月数）" sqref="F3" xr:uid="{00000000-0002-0000-0000-000007000000}"/>
    <dataValidation allowBlank="1" showInputMessage="1" showErrorMessage="1" prompt="在此单元格中输入学期长度（月数）" sqref="G3" xr:uid="{00000000-0002-0000-0000-000008000000}"/>
    <dataValidation allowBlank="1" showInputMessage="1" showErrorMessage="1" prompt="在右侧单元格中自动计算超额或余额" sqref="F4:F5" xr:uid="{00000000-0002-0000-0000-000009000000}"/>
    <dataValidation allowBlank="1" showInputMessage="1" showErrorMessage="1" prompt="在此单元格中自动计算超额或余额。单元格 G6 中的花费金额和单元格 G7 中的学期费用将在下面自动计算" sqref="G4:G5" xr:uid="{00000000-0002-0000-0000-00000A000000}"/>
    <dataValidation allowBlank="1" showInputMessage="1" showErrorMessage="1" prompt="在下表中自动计算每月收入" sqref="B9:C9" xr:uid="{00000000-0002-0000-0000-00000B000000}"/>
    <dataValidation allowBlank="1" showInputMessage="1" showErrorMessage="1" prompt="在此标题下的此列中输入或修改项目" sqref="B10" xr:uid="{00000000-0002-0000-0000-00000C000000}"/>
    <dataValidation allowBlank="1" showInputMessage="1" showErrorMessage="1" prompt="在此标题下的此列中输入金额" sqref="C10" xr:uid="{00000000-0002-0000-0000-00000D000000}"/>
    <dataValidation allowBlank="1" showInputMessage="1" showErrorMessage="1" prompt="此工作表的标题位于此单元格中。在单元格 G3 中输入学期长度。在单元格 G4 中自动计算超额或余额，并在下面的单元格 C6 中自动计算收入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3"/>
  <cols>
    <col min="1" max="1" width="2.6640625" style="2" customWidth="1"/>
    <col min="2" max="2" width="38.109375" style="7" customWidth="1"/>
    <col min="3" max="3" width="16.88671875" style="16" customWidth="1"/>
    <col min="4" max="4" width="0.88671875" style="2" customWidth="1"/>
    <col min="5" max="5" width="38.109375" customWidth="1"/>
    <col min="6" max="6" width="16.109375" customWidth="1"/>
    <col min="7" max="7" width="2.77734375" customWidth="1"/>
  </cols>
  <sheetData>
    <row r="1" spans="1:4" ht="14.25" customHeight="1" x14ac:dyDescent="0.3">
      <c r="B1" s="35" t="s">
        <v>14</v>
      </c>
      <c r="C1" s="35"/>
    </row>
    <row r="2" spans="1:4" ht="21.75" customHeight="1" x14ac:dyDescent="0.3">
      <c r="A2" s="3"/>
      <c r="B2" s="35"/>
      <c r="C2" s="35"/>
      <c r="D2" s="3"/>
    </row>
    <row r="3" spans="1:4" ht="21.75" customHeight="1" x14ac:dyDescent="0.3">
      <c r="B3" s="22" t="s">
        <v>3</v>
      </c>
      <c r="C3" s="23" t="s">
        <v>9</v>
      </c>
    </row>
    <row r="4" spans="1:4" ht="21.75" customHeight="1" x14ac:dyDescent="0.3">
      <c r="B4" s="8" t="s">
        <v>15</v>
      </c>
      <c r="C4" s="24">
        <v>280</v>
      </c>
    </row>
    <row r="5" spans="1:4" ht="21.75" customHeight="1" x14ac:dyDescent="0.3">
      <c r="B5" s="8" t="s">
        <v>16</v>
      </c>
      <c r="C5" s="24">
        <v>35</v>
      </c>
    </row>
    <row r="6" spans="1:4" ht="21.75" customHeight="1" x14ac:dyDescent="0.3">
      <c r="B6" s="8" t="s">
        <v>17</v>
      </c>
      <c r="C6" s="24">
        <v>40</v>
      </c>
    </row>
    <row r="7" spans="1:4" ht="21.75" customHeight="1" x14ac:dyDescent="0.3">
      <c r="B7" s="8" t="s">
        <v>18</v>
      </c>
      <c r="C7" s="24">
        <v>75</v>
      </c>
    </row>
    <row r="8" spans="1:4" ht="21.75" customHeight="1" x14ac:dyDescent="0.3">
      <c r="B8" s="8" t="s">
        <v>19</v>
      </c>
      <c r="C8" s="24">
        <v>240</v>
      </c>
    </row>
    <row r="9" spans="1:4" ht="21.75" customHeight="1" x14ac:dyDescent="0.3">
      <c r="B9" s="8" t="s">
        <v>20</v>
      </c>
      <c r="C9" s="24">
        <v>55</v>
      </c>
    </row>
    <row r="10" spans="1:4" ht="21.75" customHeight="1" x14ac:dyDescent="0.3">
      <c r="B10" s="8" t="s">
        <v>21</v>
      </c>
      <c r="C10" s="24">
        <v>40</v>
      </c>
    </row>
    <row r="11" spans="1:4" ht="21.75" customHeight="1" x14ac:dyDescent="0.3">
      <c r="B11" s="8" t="s">
        <v>22</v>
      </c>
      <c r="C11" s="24">
        <v>25</v>
      </c>
    </row>
    <row r="12" spans="1:4" ht="21.75" customHeight="1" x14ac:dyDescent="0.3">
      <c r="B12" s="8" t="s">
        <v>23</v>
      </c>
      <c r="C12" s="24">
        <v>35</v>
      </c>
    </row>
    <row r="13" spans="1:4" ht="21.75" customHeight="1" x14ac:dyDescent="0.3">
      <c r="B13" s="8" t="s">
        <v>24</v>
      </c>
      <c r="C13" s="24">
        <v>20</v>
      </c>
    </row>
    <row r="14" spans="1:4" ht="21.75" customHeight="1" x14ac:dyDescent="0.3">
      <c r="B14" s="8" t="s">
        <v>25</v>
      </c>
      <c r="C14" s="24">
        <v>30</v>
      </c>
    </row>
    <row r="15" spans="1:4" ht="21.75" customHeight="1" x14ac:dyDescent="0.3">
      <c r="B15" s="8" t="s">
        <v>26</v>
      </c>
      <c r="C15" s="24">
        <v>25</v>
      </c>
    </row>
    <row r="16" spans="1:4" ht="21.75" customHeight="1" x14ac:dyDescent="0.3">
      <c r="B16" s="8" t="s">
        <v>27</v>
      </c>
      <c r="C16" s="24">
        <v>20</v>
      </c>
    </row>
  </sheetData>
  <mergeCells count="1">
    <mergeCell ref="B1:C2"/>
  </mergeCells>
  <phoneticPr fontId="25" type="noConversion"/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在此工作表中创建每月的项目和花费金额列表。在“每月费用”表中输入详细信息" sqref="A1" xr:uid="{00000000-0002-0000-0100-000000000000}"/>
    <dataValidation allowBlank="1" showInputMessage="1" showErrorMessage="1" prompt="在此标题下的此列中输入或修改项目" sqref="B3" xr:uid="{00000000-0002-0000-0100-000001000000}"/>
    <dataValidation allowBlank="1" showInputMessage="1" showErrorMessage="1" prompt="在此标题下的此列中输入金额。将自动更新数据条形图" sqref="C3" xr:uid="{00000000-0002-0000-0100-000002000000}"/>
    <dataValidation allowBlank="1" showInputMessage="1" showErrorMessage="1" prompt="此工作表的标题位于此单元格中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3"/>
  <cols>
    <col min="1" max="1" width="2.6640625" style="2" customWidth="1"/>
    <col min="2" max="2" width="38.109375" style="7" customWidth="1"/>
    <col min="3" max="3" width="16.88671875" style="16" customWidth="1"/>
    <col min="4" max="4" width="0.88671875" style="2" customWidth="1"/>
    <col min="5" max="5" width="38.109375" customWidth="1"/>
    <col min="6" max="6" width="16.109375" customWidth="1"/>
    <col min="7" max="7" width="2.77734375" customWidth="1"/>
  </cols>
  <sheetData>
    <row r="1" spans="2:4" ht="14.25" customHeight="1" x14ac:dyDescent="0.3">
      <c r="B1" s="35" t="s">
        <v>28</v>
      </c>
      <c r="C1" s="35"/>
      <c r="D1" s="25"/>
    </row>
    <row r="2" spans="2:4" ht="21.75" customHeight="1" x14ac:dyDescent="0.3">
      <c r="B2" s="35"/>
      <c r="C2" s="35"/>
      <c r="D2" s="25"/>
    </row>
    <row r="3" spans="2:4" ht="21.75" customHeight="1" x14ac:dyDescent="0.3">
      <c r="B3" s="22" t="s">
        <v>3</v>
      </c>
      <c r="C3" s="23" t="s">
        <v>9</v>
      </c>
      <c r="D3" s="25"/>
    </row>
    <row r="4" spans="2:4" ht="21.75" customHeight="1" x14ac:dyDescent="0.3">
      <c r="B4" s="8" t="s">
        <v>29</v>
      </c>
      <c r="C4" s="24">
        <v>4500</v>
      </c>
      <c r="D4" s="25"/>
    </row>
    <row r="5" spans="2:4" ht="21.75" customHeight="1" x14ac:dyDescent="0.3">
      <c r="B5" s="8" t="s">
        <v>30</v>
      </c>
      <c r="C5" s="24">
        <v>525</v>
      </c>
      <c r="D5" s="25"/>
    </row>
    <row r="6" spans="2:4" ht="21.75" customHeight="1" x14ac:dyDescent="0.3">
      <c r="B6" s="8" t="s">
        <v>31</v>
      </c>
      <c r="C6" s="24">
        <v>600</v>
      </c>
      <c r="D6" s="25"/>
    </row>
    <row r="7" spans="2:4" ht="21.75" customHeight="1" x14ac:dyDescent="0.3">
      <c r="B7" s="8" t="s">
        <v>32</v>
      </c>
      <c r="C7" s="24">
        <v>180</v>
      </c>
      <c r="D7" s="25"/>
    </row>
    <row r="8" spans="2:4" ht="21.75" customHeight="1" x14ac:dyDescent="0.3">
      <c r="B8" s="8" t="s">
        <v>33</v>
      </c>
      <c r="C8" s="24">
        <f>SUBTOTAL(109,学期费用[金额])</f>
        <v>5805</v>
      </c>
      <c r="D8" s="25"/>
    </row>
  </sheetData>
  <mergeCells count="1">
    <mergeCell ref="B1:C2"/>
  </mergeCells>
  <phoneticPr fontId="25" type="noConversion"/>
  <dataValidations count="4">
    <dataValidation allowBlank="1" showInputMessage="1" showErrorMessage="1" prompt="在此工作表中创建当前学期所需的项目和金额列表。在“学期费用”表中输入详细信息" sqref="A1" xr:uid="{00000000-0002-0000-0200-000000000000}"/>
    <dataValidation allowBlank="1" showInputMessage="1" showErrorMessage="1" prompt="在此标题下的此列中输入或修改项目" sqref="B3" xr:uid="{00000000-0002-0000-0200-000001000000}"/>
    <dataValidation allowBlank="1" showInputMessage="1" showErrorMessage="1" prompt="在此标题下的此列中输入金额" sqref="C3" xr:uid="{00000000-0002-0000-0200-000002000000}"/>
    <dataValidation allowBlank="1" showInputMessage="1" showErrorMessage="1" prompt="此工作表的标题位于此单元格中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每月收入</vt:lpstr>
      <vt:lpstr>每月支出</vt:lpstr>
      <vt:lpstr>学期费用</vt:lpstr>
      <vt:lpstr>每月收入!收入</vt:lpstr>
      <vt:lpstr>每月收入!学期长度</vt:lpstr>
      <vt:lpstr>每月收入!总支出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2019-05-27T10:01:57Z</dcterms:modified>
  <cp:version/>
</cp:coreProperties>
</file>