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55B806AA-ECC0-448E-8250-62C22A6039A1}" xr6:coauthVersionLast="31" xr6:coauthVersionMax="36" xr10:uidLastSave="{00000000-0000-0000-0000-000000000000}"/>
  <bookViews>
    <workbookView xWindow="930" yWindow="0" windowWidth="21600" windowHeight="8325" xr2:uid="{00000000-000D-0000-FFFF-FFFF00000000}"/>
  </bookViews>
  <sheets>
    <sheet name="Bắt đầu" sheetId="4" r:id="rId1"/>
    <sheet name="BÁO CÁO QUẢN LÝ TRI THỨC" sheetId="1" r:id="rId2"/>
    <sheet name="HOẠT ĐỘNG CỦA NGƯỜI DÙNG"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7" i="1"/>
  <c r="C27" i="1"/>
  <c r="D22" i="1"/>
  <c r="E22" i="1"/>
  <c r="C22" i="1"/>
  <c r="E15" i="1"/>
  <c r="D15" i="1"/>
  <c r="C15" i="1"/>
  <c r="E8" i="1" l="1"/>
  <c r="D8" i="1"/>
  <c r="C8" i="1"/>
  <c r="E20" i="1" l="1"/>
  <c r="D20" i="1"/>
  <c r="C20" i="1"/>
</calcChain>
</file>

<file path=xl/sharedStrings.xml><?xml version="1.0" encoding="utf-8"?>
<sst xmlns="http://schemas.openxmlformats.org/spreadsheetml/2006/main" count="53" uniqueCount="43">
  <si>
    <t>GIỚI THIỆU VỀ MẪU NÀY</t>
  </si>
  <si>
    <t>Theo dõi Số liệu thống kê quản lý tri thức bằng sổ làm việc này.</t>
  </si>
  <si>
    <t xml:space="preserve">Điền Ngày và Tên công ty vào Báo cáo quản lý tri thức.  </t>
  </si>
  <si>
    <t>Nhập chi tiết vào bảng.</t>
  </si>
  <si>
    <t>Biểu đồ Hoạt động của người dùng sẽ được cập nhật tự động vào trang tính khác.</t>
  </si>
  <si>
    <t>Lưu ý: </t>
  </si>
  <si>
    <t>Các hướng dẫn bổ sung sẽ được cung cấp trong cột A của trang tính BÁO CÁO QUẢN LÝ TRI THỨC. Văn bản này được ẩn có chủ ý. Để loại bỏ văn bản, hãy chọn cột A hoặc ô A1, rồi chọn DELETE. Để bỏ ẩn văn bản, chọn cột A hoặc ô A1, rồi thay đổi màu phông chữ.</t>
  </si>
  <si>
    <t>Để tìm hiểu thêm về các bảng, hãy nhấn SHIFT, rồi nhấn F10 trong một bảng, chọn tùy chọn BẢNG, rồi chọn VĂN BẢN THAY THẾ.</t>
  </si>
  <si>
    <t>Tạo Báo cáo quản lý tri thức trong trang tính này. Các hướng dẫn hữu ích về cách sử dụng trang tính này đều nằm ở các ô trong cột này. Tiêu đề của trang tính này nằm ở ô bên phải. Nhập Ngày vào ô E1.</t>
  </si>
  <si>
    <t>Mẹo nằm ở ô bên phải.</t>
  </si>
  <si>
    <t>Nhập Tên công ty vào ô bên phải.</t>
  </si>
  <si>
    <t>Nhãn Số liệu thống kê quản lý tri thức nằm trong ô bên phải.</t>
  </si>
  <si>
    <t>Nhập chi tiết vào bảng Nội dung bắt đầu từ ô bên phải. Hướng dẫn tiếp theo nằm trong ô A10.</t>
  </si>
  <si>
    <t>Nhập chi tiết vào bảng Chi phí cơ sở hạ tầng hàng năm, bắt đầu từ ô bên phải. Hướng dẫn tiếp theo nằm trong ô A17.</t>
  </si>
  <si>
    <t>Nhập chi tiết vào bảng Số liệu thống kê về người dùng cuối, bắt đầu từ ô bên phải. Hướng dẫn tiếp theo nằm trong ô A24.</t>
  </si>
  <si>
    <t>Nhập chi tiết vào bảng Gửi nội dung, bắt đầu từ ô bên phải.</t>
  </si>
  <si>
    <t>Báo cáo quản lý tri thức</t>
  </si>
  <si>
    <t>Các ô màu lam sẽ được tính toán cho bạn. Bạn không cần nhập gì vào đó.</t>
  </si>
  <si>
    <t>Tên công ty</t>
  </si>
  <si>
    <t>Số liệu thống kê quản lý tri thức</t>
  </si>
  <si>
    <t>Nội dung tri thức</t>
  </si>
  <si>
    <t>Số phần nội dung</t>
  </si>
  <si>
    <t>Tổng số phần nội dung ước tính bắt buộc</t>
  </si>
  <si>
    <t>Phần trăm hoàn thành</t>
  </si>
  <si>
    <t>Cơ sở hạ tầng tri thức — chi phí hàng năm</t>
  </si>
  <si>
    <t>Bản trình bày và khả năng tìm kiếm</t>
  </si>
  <si>
    <t>Chức năng quản lý tài liệu</t>
  </si>
  <si>
    <t>Quyền truy nhập mạng và kho lưu trữ tệp</t>
  </si>
  <si>
    <t>Khác</t>
  </si>
  <si>
    <t>Tổng chi phí cơ sở hạ tầng</t>
  </si>
  <si>
    <t>Số liệu thống kê về người dùng cuối</t>
  </si>
  <si>
    <t>Số người dùng có quyền truy nhập hiện hoạt</t>
  </si>
  <si>
    <t>Số lượng người dùng đăng nhập trong vòng 7 ngày gần đây</t>
  </si>
  <si>
    <t>Phần trăm</t>
  </si>
  <si>
    <t>Số lượng người dùng đăng nhập trong vòng 30 ngày gần đây</t>
  </si>
  <si>
    <t>Gửi nội dung</t>
  </si>
  <si>
    <t>Số lượng phần nội dung do người dùng gửi</t>
  </si>
  <si>
    <t>Số phần nội dung được chấp nhận</t>
  </si>
  <si>
    <t>Tỷ lệ chấp nhận</t>
  </si>
  <si>
    <t>Lĩnh vực hiểu biết 1</t>
  </si>
  <si>
    <t>Lĩnh vực hiểu biết 2</t>
  </si>
  <si>
    <t>Ngày</t>
  </si>
  <si>
    <t>Lĩnh vực hiểu biết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</si>
</sst>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 &quot;₫&quot;;[Red]\-#,##0.00\ &quot;₫&quot;"/>
    <numFmt numFmtId="165" formatCode="_-* #,##0\ &quot;₫&quot;_-;\-* #,##0\ &quot;₫&quot;_-;_-* &quot;-&quot;\ &quot;₫&quot;_-;_-@_-"/>
    <numFmt numFmtId="166" formatCode="_-* #,##0.00\ &quot;₫&quot;_-;\-* #,##0.00\ &quot;₫&quot;_-;_-* &quot;-&quot;??\ &quot;₫&quot;_-;_-@_-"/>
  </numFmts>
  <fonts count="25" x14ac:knownFonts="1">
    <font>
      <sz val="1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0"/>
      <name val="Century Gothic"/>
      <family val="2"/>
      <scheme val="major"/>
    </font>
    <font>
      <sz val="10"/>
      <color theme="5"/>
      <name val="Calibri"/>
      <family val="2"/>
      <scheme val="minor"/>
    </font>
    <font>
      <b/>
      <sz val="12"/>
      <color theme="5"/>
      <name val="Calibri"/>
      <family val="2"/>
      <scheme val="minor"/>
    </font>
    <font>
      <b/>
      <sz val="16"/>
      <color theme="0"/>
      <name val="Century Gothic"/>
      <family val="2"/>
      <scheme val="major"/>
    </font>
    <font>
      <b/>
      <sz val="1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48"/>
      <color theme="5"/>
      <name val="Tahoma"/>
      <family val="2"/>
    </font>
    <font>
      <sz val="26"/>
      <color theme="1" tint="0.14993743705557422"/>
      <name val="Calibri"/>
      <family val="2"/>
    </font>
    <font>
      <sz val="14"/>
      <color theme="0"/>
      <name val="Tahoma"/>
      <family val="2"/>
    </font>
    <font>
      <b/>
      <sz val="12"/>
      <name val="Calibri"/>
      <family val="2"/>
    </font>
    <font>
      <sz val="18"/>
      <color theme="3"/>
      <name val="Calibri"/>
      <family val="2"/>
    </font>
  </fonts>
  <fills count="41">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theme="8" tint="0.79998168889431442"/>
      </patternFill>
    </fill>
    <fill>
      <patternFill patternType="solid">
        <fgColor theme="0" tint="-0.14999847407452621"/>
        <bgColor theme="8" tint="0.79998168889431442"/>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5"/>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wrapText="1"/>
    </xf>
    <xf numFmtId="0" fontId="21" fillId="0" borderId="1" applyNumberFormat="0" applyFill="0" applyProtection="0">
      <alignment horizontal="left"/>
    </xf>
    <xf numFmtId="0" fontId="22" fillId="0" borderId="0" applyNumberFormat="0" applyFill="0" applyBorder="0" applyProtection="0">
      <alignment horizontal="left" vertical="center"/>
    </xf>
    <xf numFmtId="0" fontId="22" fillId="0" borderId="0" applyNumberFormat="0" applyFill="0" applyProtection="0">
      <alignment horizontal="right" vertical="center"/>
    </xf>
    <xf numFmtId="0" fontId="23" fillId="0" borderId="0" applyNumberFormat="0" applyFill="0" applyBorder="0" applyProtection="0">
      <alignment horizontal="left"/>
    </xf>
    <xf numFmtId="0" fontId="20" fillId="0" borderId="0">
      <alignment horizontal="center" vertical="center"/>
    </xf>
    <xf numFmtId="0" fontId="6" fillId="0" borderId="0">
      <alignment horizontal="left" vertical="center"/>
    </xf>
    <xf numFmtId="43"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24" fillId="0" borderId="0" applyNumberFormat="0" applyFill="0" applyBorder="0" applyAlignment="0" applyProtection="0"/>
    <xf numFmtId="0" fontId="10" fillId="10"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13" borderId="8" applyNumberFormat="0" applyAlignment="0" applyProtection="0"/>
    <xf numFmtId="0" fontId="14" fillId="14" borderId="9" applyNumberFormat="0" applyAlignment="0" applyProtection="0"/>
    <xf numFmtId="0" fontId="15" fillId="14" borderId="8" applyNumberFormat="0" applyAlignment="0" applyProtection="0"/>
    <xf numFmtId="0" fontId="16" fillId="0" borderId="10" applyNumberFormat="0" applyFill="0" applyAlignment="0" applyProtection="0"/>
    <xf numFmtId="0" fontId="17" fillId="15" borderId="11" applyNumberFormat="0" applyAlignment="0" applyProtection="0"/>
    <xf numFmtId="0" fontId="18" fillId="0" borderId="0" applyNumberFormat="0" applyFill="0" applyBorder="0" applyAlignment="0" applyProtection="0"/>
    <xf numFmtId="0" fontId="9" fillId="16" borderId="12" applyNumberFormat="0" applyFont="0" applyAlignment="0" applyProtection="0"/>
    <xf numFmtId="0" fontId="19" fillId="0" borderId="0" applyNumberFormat="0" applyFill="0" applyBorder="0" applyAlignment="0" applyProtection="0"/>
    <xf numFmtId="0" fontId="2" fillId="0" borderId="13" applyNumberFormat="0" applyFill="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32">
    <xf numFmtId="0" fontId="0" fillId="0" borderId="0" xfId="0">
      <alignment wrapText="1"/>
    </xf>
    <xf numFmtId="0" fontId="22" fillId="2" borderId="0" xfId="2" applyFill="1">
      <alignment horizontal="left" vertical="center"/>
    </xf>
    <xf numFmtId="14" fontId="22" fillId="4" borderId="0" xfId="3" applyNumberFormat="1" applyFill="1">
      <alignment horizontal="right" vertical="center"/>
    </xf>
    <xf numFmtId="0" fontId="0" fillId="0" borderId="0" xfId="0" applyFill="1">
      <alignment wrapText="1"/>
    </xf>
    <xf numFmtId="0" fontId="3" fillId="2" borderId="0" xfId="0" applyFont="1" applyFill="1">
      <alignment wrapText="1"/>
    </xf>
    <xf numFmtId="14" fontId="4" fillId="5" borderId="0" xfId="3" applyNumberFormat="1" applyFont="1" applyFill="1">
      <alignment horizontal="right" vertical="center"/>
    </xf>
    <xf numFmtId="0" fontId="5" fillId="6" borderId="0" xfId="0" applyFont="1" applyFill="1">
      <alignment wrapText="1"/>
    </xf>
    <xf numFmtId="0" fontId="3" fillId="6" borderId="0" xfId="0" applyFont="1" applyFill="1">
      <alignment wrapText="1"/>
    </xf>
    <xf numFmtId="0" fontId="0" fillId="0" borderId="2" xfId="0" applyFont="1" applyBorder="1">
      <alignment wrapText="1"/>
    </xf>
    <xf numFmtId="0" fontId="6" fillId="0" borderId="3" xfId="6" applyBorder="1">
      <alignment horizontal="left" vertical="center"/>
    </xf>
    <xf numFmtId="0" fontId="0" fillId="0" borderId="5" xfId="0" applyFont="1" applyBorder="1">
      <alignment wrapText="1"/>
    </xf>
    <xf numFmtId="0" fontId="0" fillId="8" borderId="4" xfId="0" applyFont="1" applyFill="1" applyBorder="1">
      <alignment wrapText="1"/>
    </xf>
    <xf numFmtId="0" fontId="0" fillId="8" borderId="2" xfId="0" applyFont="1" applyFill="1" applyBorder="1">
      <alignment wrapText="1"/>
    </xf>
    <xf numFmtId="10" fontId="0" fillId="3" borderId="2" xfId="0" applyNumberFormat="1" applyFont="1" applyFill="1" applyBorder="1">
      <alignment wrapText="1"/>
    </xf>
    <xf numFmtId="0" fontId="20" fillId="0" borderId="0" xfId="5" applyAlignment="1">
      <alignment horizontal="center" vertical="center"/>
    </xf>
    <xf numFmtId="0" fontId="23" fillId="0" borderId="0" xfId="4" applyAlignment="1">
      <alignment horizontal="left" vertical="top"/>
    </xf>
    <xf numFmtId="0" fontId="0" fillId="0" borderId="0" xfId="0" applyAlignment="1">
      <alignment vertical="top"/>
    </xf>
    <xf numFmtId="0" fontId="0" fillId="8" borderId="6" xfId="0" applyFont="1" applyFill="1" applyBorder="1">
      <alignment wrapText="1"/>
    </xf>
    <xf numFmtId="10" fontId="0" fillId="7" borderId="6" xfId="0" applyNumberFormat="1" applyFont="1" applyFill="1" applyBorder="1">
      <alignment wrapText="1"/>
    </xf>
    <xf numFmtId="0" fontId="2" fillId="6" borderId="7" xfId="0" applyFont="1" applyFill="1" applyBorder="1">
      <alignment wrapText="1"/>
    </xf>
    <xf numFmtId="10" fontId="0" fillId="3" borderId="6" xfId="0" applyNumberFormat="1" applyFont="1" applyFill="1" applyBorder="1">
      <alignment wrapText="1"/>
    </xf>
    <xf numFmtId="0" fontId="0" fillId="0" borderId="0" xfId="0" applyAlignment="1">
      <alignment vertical="center" wrapText="1"/>
    </xf>
    <xf numFmtId="0" fontId="7" fillId="9" borderId="0" xfId="2" applyFont="1" applyFill="1" applyAlignment="1">
      <alignment horizontal="center"/>
    </xf>
    <xf numFmtId="0" fontId="8" fillId="0" borderId="0" xfId="0" applyFont="1" applyAlignment="1">
      <alignment vertical="center" wrapText="1"/>
    </xf>
    <xf numFmtId="0" fontId="3" fillId="0" borderId="0" xfId="0" applyFont="1" applyAlignment="1">
      <alignment vertical="center" wrapText="1"/>
    </xf>
    <xf numFmtId="0" fontId="3" fillId="0" borderId="0" xfId="0" applyFont="1">
      <alignment wrapText="1"/>
    </xf>
    <xf numFmtId="164" fontId="0" fillId="8" borderId="4" xfId="0" applyNumberFormat="1" applyFont="1" applyFill="1" applyBorder="1">
      <alignment wrapText="1"/>
    </xf>
    <xf numFmtId="164" fontId="0" fillId="0" borderId="2" xfId="0" applyNumberFormat="1" applyFont="1" applyBorder="1">
      <alignment wrapText="1"/>
    </xf>
    <xf numFmtId="164" fontId="0" fillId="8" borderId="2" xfId="0" applyNumberFormat="1" applyFont="1" applyFill="1" applyBorder="1">
      <alignment wrapText="1"/>
    </xf>
    <xf numFmtId="164" fontId="0" fillId="0" borderId="5" xfId="0" applyNumberFormat="1" applyFont="1" applyBorder="1">
      <alignment wrapText="1"/>
    </xf>
    <xf numFmtId="164" fontId="2" fillId="3" borderId="7" xfId="0" applyNumberFormat="1" applyFont="1" applyFill="1" applyBorder="1">
      <alignment wrapText="1"/>
    </xf>
    <xf numFmtId="0" fontId="20" fillId="0" borderId="0" xfId="5" applyAlignment="1">
      <alignment horizontal="center"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ustomBuiltin="1"/>
    <cellStyle name="Comma [0]" xfId="8" builtinId="6" customBuiltin="1"/>
    <cellStyle name="Currency" xfId="9" builtinId="4" customBuiltin="1"/>
    <cellStyle name="Currency [0]" xfId="10" builtinId="7" customBuiltin="1"/>
    <cellStyle name="Đầu đề" xfId="5" xr:uid="{00000000-0005-0000-0000-000000000000}"/>
    <cellStyle name="Explanatory Text" xfId="23" builtinId="53" customBuiltin="1"/>
    <cellStyle name="Good" xfId="13"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1" builtinId="5" customBuiltin="1"/>
    <cellStyle name="Thông thường 2" xfId="6" xr:uid="{00000000-0005-0000-0000-000006000000}"/>
    <cellStyle name="Title" xfId="12" builtinId="15" customBuiltin="1"/>
    <cellStyle name="Total" xfId="24" builtinId="25" customBuiltin="1"/>
    <cellStyle name="Warning Text" xfId="21" builtinId="11" customBuiltin="1"/>
  </cellStyles>
  <dxfs count="28">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left style="medium">
          <color theme="0"/>
        </left>
        <right style="medium">
          <color theme="0"/>
        </right>
        <top style="medium">
          <color theme="0"/>
        </top>
        <bottom style="medium">
          <color theme="0"/>
        </bottom>
        <vertical/>
        <horizontal/>
      </border>
    </dxf>
    <dxf>
      <border outline="0">
        <bottom style="medium">
          <color theme="0"/>
        </bottom>
      </border>
    </dxf>
    <dxf>
      <border outline="0">
        <bottom style="medium">
          <color theme="5"/>
        </bottom>
      </border>
    </dxf>
    <dxf>
      <font>
        <b/>
        <i val="0"/>
        <strike val="0"/>
        <condense val="0"/>
        <extend val="0"/>
        <outline val="0"/>
        <shadow val="0"/>
        <u val="none"/>
        <vertAlign val="baseline"/>
        <sz val="11"/>
        <color theme="1"/>
        <name val="Calibri"/>
        <family val="2"/>
        <scheme val="minor"/>
      </font>
      <numFmt numFmtId="167"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numFmt numFmtId="164" formatCode="#,##0.00\ &quot;₫&quot;;[Red]\-#,##0.00\ &quot;₫&quot;"/>
    </dxf>
    <dxf>
      <font>
        <b/>
        <i val="0"/>
        <strike val="0"/>
        <condense val="0"/>
        <extend val="0"/>
        <outline val="0"/>
        <shadow val="0"/>
        <u val="none"/>
        <vertAlign val="baseline"/>
        <sz val="11"/>
        <color theme="1"/>
        <name val="Calibri"/>
        <family val="2"/>
        <scheme val="minor"/>
      </font>
      <numFmt numFmtId="167"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numFmt numFmtId="164" formatCode="#,##0.00\ &quot;₫&quot;;[Red]\-#,##0.00\ &quot;₫&quot;"/>
    </dxf>
    <dxf>
      <font>
        <b/>
        <i val="0"/>
        <strike val="0"/>
        <condense val="0"/>
        <extend val="0"/>
        <outline val="0"/>
        <shadow val="0"/>
        <u val="none"/>
        <vertAlign val="baseline"/>
        <sz val="11"/>
        <color theme="1"/>
        <name val="Calibri"/>
        <family val="2"/>
        <scheme val="minor"/>
      </font>
      <numFmt numFmtId="167" formatCode="#,##0.00\ &quot;₫&quot;;[Red]#,##0.00\ &quot;₫&quot;"/>
      <fill>
        <patternFill patternType="solid">
          <fgColor indexed="64"/>
          <bgColor theme="5" tint="0.79998168889431442"/>
        </patternFill>
      </fill>
      <border diagonalUp="0" diagonalDown="0" outline="0">
        <left style="medium">
          <color theme="0"/>
        </left>
        <right style="medium">
          <color theme="0"/>
        </right>
        <top/>
        <bottom/>
      </border>
    </dxf>
    <dxf>
      <numFmt numFmtId="164" formatCode="#,##0.00\ &quot;₫&quot;;[Red]\-#,##0.00\ &quot;₫&quot;"/>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outline="0">
        <left style="medium">
          <color theme="0"/>
        </left>
        <right style="medium">
          <color theme="0"/>
        </right>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en-US" b="0" baseline="0">
                <a:solidFill>
                  <a:schemeClr val="accent2"/>
                </a:solidFill>
                <a:latin typeface="Tahoma" panose="020B0604030504040204" pitchFamily="34" charset="0"/>
                <a:ea typeface="Tahoma" panose="020B0604030504040204" pitchFamily="34" charset="0"/>
                <a:cs typeface="Tahoma" panose="020B0604030504040204" pitchFamily="34" charset="0"/>
              </a:rPr>
              <a:t>HOẠT ĐỘNG CỦA NGƯỜI DÙNG</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'BÁO CÁO QUẢN LÝ TRI THỨC'!$B$18</c:f>
              <c:strCache>
                <c:ptCount val="1"/>
                <c:pt idx="0">
                  <c:v>Số người dùng có quyền truy nhập hiện hoạt</c:v>
                </c:pt>
              </c:strCache>
            </c:strRef>
          </c:tx>
          <c:spPr>
            <a:solidFill>
              <a:schemeClr val="accent2"/>
            </a:solidFill>
            <a:ln>
              <a:noFill/>
            </a:ln>
            <a:effectLst/>
          </c:spPr>
          <c:invertIfNegative val="0"/>
          <c:cat>
            <c:strRef>
              <c:f>'BÁO CÁO QUẢN LÝ TRI THỨC'!$C$17:$E$17</c:f>
              <c:strCache>
                <c:ptCount val="3"/>
                <c:pt idx="0">
                  <c:v>Lĩnh vực hiểu biết 1</c:v>
                </c:pt>
                <c:pt idx="1">
                  <c:v>Lĩnh vực hiểu biết 2</c:v>
                </c:pt>
                <c:pt idx="2">
                  <c:v>Lĩnh vực hiểu biết 3</c:v>
                </c:pt>
              </c:strCache>
            </c:strRef>
          </c:cat>
          <c:val>
            <c:numRef>
              <c:f>'BÁO CÁO QUẢN LÝ TRI THỨC'!$C$18:$E$18</c:f>
              <c:numCache>
                <c:formatCode>General</c:formatCode>
                <c:ptCount val="3"/>
                <c:pt idx="0">
                  <c:v>450</c:v>
                </c:pt>
                <c:pt idx="1">
                  <c:v>500</c:v>
                </c:pt>
                <c:pt idx="2">
                  <c:v>500</c:v>
                </c:pt>
              </c:numCache>
            </c:numRef>
          </c:val>
          <c:extLst>
            <c:ext xmlns:c16="http://schemas.microsoft.com/office/drawing/2014/chart" uri="{C3380CC4-5D6E-409C-BE32-E72D297353CC}">
              <c16:uniqueId val="{00000000-DDC7-46BD-A2D2-6333787C65F8}"/>
            </c:ext>
          </c:extLst>
        </c:ser>
        <c:dLbls>
          <c:showLegendKey val="0"/>
          <c:showVal val="0"/>
          <c:showCatName val="0"/>
          <c:showSerName val="0"/>
          <c:showPercent val="0"/>
          <c:showBubbleSize val="0"/>
        </c:dLbls>
        <c:gapWidth val="269"/>
        <c:axId val="229944248"/>
        <c:axId val="229944632"/>
      </c:barChart>
      <c:lineChart>
        <c:grouping val="standard"/>
        <c:varyColors val="0"/>
        <c:ser>
          <c:idx val="1"/>
          <c:order val="1"/>
          <c:tx>
            <c:strRef>
              <c:f>'BÁO CÁO QUẢN LÝ TRI THỨC'!$B$19</c:f>
              <c:strCache>
                <c:ptCount val="1"/>
                <c:pt idx="0">
                  <c:v>Số lượng người dùng đăng nhập trong vòng 7 ngày gần đây</c:v>
                </c:pt>
              </c:strCache>
            </c:strRef>
          </c:tx>
          <c:spPr>
            <a:ln w="38100" cap="rnd">
              <a:solidFill>
                <a:schemeClr val="accent5"/>
              </a:solidFill>
              <a:round/>
            </a:ln>
            <a:effectLst/>
          </c:spPr>
          <c:marker>
            <c:symbol val="circle"/>
            <c:size val="8"/>
            <c:spPr>
              <a:solidFill>
                <a:schemeClr val="accent5">
                  <a:lumMod val="20000"/>
                  <a:lumOff val="80000"/>
                </a:schemeClr>
              </a:solidFill>
              <a:ln w="22225">
                <a:solidFill>
                  <a:schemeClr val="accent5"/>
                </a:solidFill>
              </a:ln>
              <a:effectLst/>
            </c:spPr>
          </c:marker>
          <c:val>
            <c:numRef>
              <c:f>'BÁO CÁO QUẢN LÝ TRI THỨC'!$C$19:$E$19</c:f>
              <c:numCache>
                <c:formatCode>General</c:formatCode>
                <c:ptCount val="3"/>
                <c:pt idx="0">
                  <c:v>49</c:v>
                </c:pt>
                <c:pt idx="1">
                  <c:v>233</c:v>
                </c:pt>
                <c:pt idx="2">
                  <c:v>93</c:v>
                </c:pt>
              </c:numCache>
            </c:numRef>
          </c:val>
          <c:smooth val="0"/>
          <c:extLst>
            <c:ext xmlns:c16="http://schemas.microsoft.com/office/drawing/2014/chart" uri="{C3380CC4-5D6E-409C-BE32-E72D297353CC}">
              <c16:uniqueId val="{00000001-DDC7-46BD-A2D2-6333787C65F8}"/>
            </c:ext>
          </c:extLst>
        </c:ser>
        <c:ser>
          <c:idx val="2"/>
          <c:order val="2"/>
          <c:tx>
            <c:strRef>
              <c:f>'BÁO CÁO QUẢN LÝ TRI THỨC'!$B$21</c:f>
              <c:strCache>
                <c:ptCount val="1"/>
                <c:pt idx="0">
                  <c:v>Số lượng người dùng đăng nhập trong vòng 30 ngày gần đây</c:v>
                </c:pt>
              </c:strCache>
            </c:strRef>
          </c:tx>
          <c:spPr>
            <a:ln w="41275" cap="rnd">
              <a:solidFill>
                <a:schemeClr val="accent6"/>
              </a:solidFill>
              <a:round/>
            </a:ln>
            <a:effectLst/>
          </c:spPr>
          <c:marker>
            <c:symbol val="circle"/>
            <c:size val="8"/>
            <c:spPr>
              <a:solidFill>
                <a:schemeClr val="accent5">
                  <a:lumMod val="20000"/>
                  <a:lumOff val="80000"/>
                </a:schemeClr>
              </a:solidFill>
              <a:ln w="22225">
                <a:solidFill>
                  <a:schemeClr val="accent6"/>
                </a:solidFill>
              </a:ln>
              <a:effectLst/>
            </c:spPr>
          </c:marker>
          <c:val>
            <c:numRef>
              <c:f>'BÁO CÁO QUẢN LÝ TRI THỨC'!$C$21:$E$21</c:f>
              <c:numCache>
                <c:formatCode>General</c:formatCode>
                <c:ptCount val="3"/>
                <c:pt idx="0">
                  <c:v>89</c:v>
                </c:pt>
                <c:pt idx="1">
                  <c:v>387</c:v>
                </c:pt>
                <c:pt idx="2">
                  <c:v>237</c:v>
                </c:pt>
              </c:numCache>
            </c:numRef>
          </c:val>
          <c:smooth val="0"/>
          <c:extLst>
            <c:ext xmlns:c16="http://schemas.microsoft.com/office/drawing/2014/chart" uri="{C3380CC4-5D6E-409C-BE32-E72D297353CC}">
              <c16:uniqueId val="{00000002-DDC7-46BD-A2D2-6333787C65F8}"/>
            </c:ext>
          </c:extLst>
        </c:ser>
        <c:dLbls>
          <c:showLegendKey val="0"/>
          <c:showVal val="0"/>
          <c:showCatName val="0"/>
          <c:showSerName val="0"/>
          <c:showPercent val="0"/>
          <c:showBubbleSize val="0"/>
        </c:dLbls>
        <c:marker val="1"/>
        <c:smooth val="0"/>
        <c:axId val="229944248"/>
        <c:axId val="229944632"/>
      </c:lineChart>
      <c:catAx>
        <c:axId val="229944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Calibri" panose="020F0502020204030204" pitchFamily="34" charset="0"/>
                <a:ea typeface="+mn-ea"/>
                <a:cs typeface="+mn-cs"/>
              </a:defRPr>
            </a:pPr>
            <a:endParaRPr lang="en-US"/>
          </a:p>
        </c:txPr>
        <c:crossAx val="229944632"/>
        <c:crosses val="autoZero"/>
        <c:auto val="1"/>
        <c:lblAlgn val="ctr"/>
        <c:lblOffset val="100"/>
        <c:noMultiLvlLbl val="0"/>
      </c:catAx>
      <c:valAx>
        <c:axId val="2299446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crossAx val="229944248"/>
        <c:crosses val="autoZero"/>
        <c:crossBetween val="between"/>
      </c:valAx>
      <c:spPr>
        <a:noFill/>
        <a:ln>
          <a:noFill/>
        </a:ln>
        <a:effectLst/>
      </c:spPr>
    </c:plotArea>
    <c:legend>
      <c:legendPos val="b"/>
      <c:layout>
        <c:manualLayout>
          <c:xMode val="edge"/>
          <c:yMode val="edge"/>
          <c:x val="1.5932623806639554E-2"/>
          <c:y val="0.91307848999964258"/>
          <c:w val="0.97692596117792985"/>
          <c:h val="7.481863556767960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8"/>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Biểu đồ 1" descr="Chart showing User Access Activity, with 7 and 30 day access as line chart">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AA5CA-CF61-4BE6-A560-D52123C4860B}" name="Nội_dung" displayName="Nội_dung" ref="B5:E8" totalsRowCount="1" headerRowBorderDxfId="27" tableBorderDxfId="26">
  <autoFilter ref="B5:E7" xr:uid="{4185427C-FF5A-4C89-A528-FC992A7C8899}">
    <filterColumn colId="0" hiddenButton="1"/>
    <filterColumn colId="1" hiddenButton="1"/>
    <filterColumn colId="2" hiddenButton="1"/>
    <filterColumn colId="3" hiddenButton="1"/>
  </autoFilter>
  <tableColumns count="4">
    <tableColumn id="1" xr3:uid="{FB156606-788E-452B-8D1B-328FE616707F}" name="Nội dung tri thức" totalsRowLabel="Phần trăm hoàn thành" totalsRowDxfId="25"/>
    <tableColumn id="2" xr3:uid="{89135410-1B24-48BD-B78A-700EC1597E63}" name="Lĩnh vực hiểu biết 1" totalsRowFunction="custom" totalsRowDxfId="24">
      <totalsRowFormula>C6/C7</totalsRowFormula>
    </tableColumn>
    <tableColumn id="3" xr3:uid="{30AD702D-480C-4AB1-BB57-E7DFE542AAD9}" name="Lĩnh vực hiểu biết 2" totalsRowFunction="custom" totalsRowDxfId="23">
      <totalsRowFormula>D6/D7</totalsRowFormula>
    </tableColumn>
    <tableColumn id="4" xr3:uid="{0B8A49D5-8A12-44AA-A22E-C0BF18A7B022}" name="Lĩnh vực hiểu biết 3" totalsRowFunction="custom" totalsRowDxfId="22">
      <totalsRowFormula>E6/E7</totalsRowFormula>
    </tableColumn>
  </tableColumns>
  <tableStyleInfo showFirstColumn="1" showLastColumn="0" showRowStripes="0" showColumnStripes="0"/>
  <extLst>
    <ext xmlns:x14="http://schemas.microsoft.com/office/spreadsheetml/2009/9/main" uri="{504A1905-F514-4f6f-8877-14C23A59335A}">
      <x14:table altTextSummary="Nhập các mục và số liệu Nội dung tri thức vào Lĩnh vực tri thức. Phần trăm đã hoàn thành được tính toán tự độ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80671B-C88B-41E6-B77A-CED7F6C67BA0}" name="Chi_phí_cơ_sở_hạ_tầng_hàng_năm" displayName="Chi_phí_cơ_sở_hạ_tầng_hàng_năm" ref="B10:E15" totalsRowCount="1" headerRowBorderDxfId="21" tableBorderDxfId="20">
  <autoFilter ref="B10:E14" xr:uid="{9B977B51-CD47-412C-8F99-21CFF5F2EADE}">
    <filterColumn colId="0" hiddenButton="1"/>
    <filterColumn colId="1" hiddenButton="1"/>
    <filterColumn colId="2" hiddenButton="1"/>
    <filterColumn colId="3" hiddenButton="1"/>
  </autoFilter>
  <tableColumns count="4">
    <tableColumn id="1" xr3:uid="{28EAB7FE-2B0D-400B-AC8C-F63F4D248160}" name="Cơ sở hạ tầng tri thức — chi phí hàng năm" totalsRowLabel="Tổng chi phí cơ sở hạ tầng" totalsRowDxfId="19"/>
    <tableColumn id="2" xr3:uid="{F30A5D6C-E10C-4737-BEF2-18C5E2567C31}" name="Lĩnh vực hiểu biết 1" totalsRowFunction="custom" dataDxfId="18" totalsRowDxfId="17">
      <totalsRowFormula>SUBTOTAL(109,'BÁO CÁO QUẢN LÝ TRI THỨC'!$C$11:$C$14)</totalsRowFormula>
    </tableColumn>
    <tableColumn id="3" xr3:uid="{5CC379D8-6963-4DE8-AA14-1FD7328E4B5E}" name="Lĩnh vực hiểu biết 2" totalsRowFunction="custom" dataDxfId="16" totalsRowDxfId="15">
      <totalsRowFormula>SUBTOTAL(109,'BÁO CÁO QUẢN LÝ TRI THỨC'!$D$11:$D$14)</totalsRowFormula>
    </tableColumn>
    <tableColumn id="4" xr3:uid="{AD182633-F4F6-428F-A1E2-B60BAB6B07FB}" name="Lĩnh vực hiểu biết 3" totalsRowFunction="custom" dataDxfId="14" totalsRowDxfId="13">
      <totalsRowFormula>SUBTOTAL(109,'BÁO CÁO QUẢN LÝ TRI THỨC'!$E$11:$E$14)</totalsRowFormula>
    </tableColumn>
  </tableColumns>
  <tableStyleInfo showFirstColumn="1" showLastColumn="0" showRowStripes="0" showColumnStripes="0"/>
  <extLst>
    <ext xmlns:x14="http://schemas.microsoft.com/office/spreadsheetml/2009/9/main" uri="{504A1905-F514-4f6f-8877-14C23A59335A}">
      <x14:table altTextSummary="Nhập các mục và số liệu Chi phí cơ sở hạ tầng tri thức hàng năm vào Lĩnh vực tri thức. Tổng chi phí cơ sở hạ tầng được tính toán tự động"/>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1D156F-84BF-4EF3-956E-733E6BA4A67F}" name="Thống_kê_về_người_dùng_cuối" displayName="Thống_kê_về_người_dùng_cuối" ref="B17:E22" totalsRowCount="1" headerRowBorderDxfId="12" tableBorderDxfId="11">
  <autoFilter ref="B17:E21" xr:uid="{B46FB93E-A3CF-4D9B-9E6B-CFD511CC3B24}">
    <filterColumn colId="0" hiddenButton="1"/>
    <filterColumn colId="1" hiddenButton="1"/>
    <filterColumn colId="2" hiddenButton="1"/>
    <filterColumn colId="3" hiddenButton="1"/>
  </autoFilter>
  <tableColumns count="4">
    <tableColumn id="1" xr3:uid="{CABC0A93-0A9B-48C1-93C5-3925A7F5DE12}" name="Số liệu thống kê về người dùng cuối" totalsRowLabel="Phần trăm" dataDxfId="10" totalsRowDxfId="9"/>
    <tableColumn id="2" xr3:uid="{0BB634D8-69B0-43D3-8984-437C0A7C8863}" name="Lĩnh vực hiểu biết 1" totalsRowFunction="custom" totalsRowDxfId="8">
      <totalsRowFormula>C21/C18</totalsRowFormula>
    </tableColumn>
    <tableColumn id="3" xr3:uid="{FE57B1E0-4698-43BC-8904-D4C8E5D9839C}" name="Lĩnh vực hiểu biết 2" totalsRowFunction="custom" totalsRowDxfId="7">
      <totalsRowFormula>D21/D18</totalsRowFormula>
    </tableColumn>
    <tableColumn id="4" xr3:uid="{B0C6D467-505F-42D4-9FA2-F268C1D427B5}" name="Lĩnh vực hiểu biết 3" totalsRowFunction="custom" totalsRowDxfId="6">
      <totalsRowFormula>E21/E18</totalsRowFormula>
    </tableColumn>
  </tableColumns>
  <tableStyleInfo showFirstColumn="1" showLastColumn="0" showRowStripes="0" showColumnStripes="0"/>
  <extLst>
    <ext xmlns:x14="http://schemas.microsoft.com/office/spreadsheetml/2009/9/main" uri="{504A1905-F514-4f6f-8877-14C23A59335A}">
      <x14:table altTextSummary="Nhập các mục và số liệu Thống kê về người dùng cuối vào Lĩnh vực tri thức. Phần trăm được tính toán tự động"/>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28A33D-ECBA-49EE-A4CB-FB0C4439FD2B}" name="Gửi_nội_dung" displayName="Gửi_nội_dung" ref="B24:E27" totalsRowCount="1" headerRowBorderDxfId="5" tableBorderDxfId="4">
  <autoFilter ref="B24:E26" xr:uid="{5925DCD9-904A-41D5-B139-7EFDF55D8A38}">
    <filterColumn colId="0" hiddenButton="1"/>
    <filterColumn colId="1" hiddenButton="1"/>
    <filterColumn colId="2" hiddenButton="1"/>
    <filterColumn colId="3" hiddenButton="1"/>
  </autoFilter>
  <tableColumns count="4">
    <tableColumn id="1" xr3:uid="{0CA06184-1AB1-47E8-AF72-95567FAAC8AA}" name="Gửi nội dung" totalsRowLabel="Tỷ lệ chấp nhận" totalsRowDxfId="3"/>
    <tableColumn id="2" xr3:uid="{325809C5-9FD3-40F0-A4F8-2C833DD9759B}" name="Lĩnh vực hiểu biết 1" totalsRowFunction="custom" totalsRowDxfId="2">
      <totalsRowFormula>C26/C25</totalsRowFormula>
    </tableColumn>
    <tableColumn id="3" xr3:uid="{21B9A1B9-8A7B-47F3-8114-81BF5B12812E}" name="Lĩnh vực hiểu biết 2" totalsRowFunction="custom" totalsRowDxfId="1">
      <totalsRowFormula>D26/D25</totalsRowFormula>
    </tableColumn>
    <tableColumn id="4" xr3:uid="{0489111C-7975-4815-A0F9-AA422EEC0818}" name="Lĩnh vực hiểu biết 3" totalsRowFunction="custom" totalsRowDxfId="0">
      <totalsRowFormula>E26/E25</totalsRowFormula>
    </tableColumn>
  </tableColumns>
  <tableStyleInfo showFirstColumn="1" showLastColumn="0" showRowStripes="0" showColumnStripes="0"/>
  <extLst>
    <ext xmlns:x14="http://schemas.microsoft.com/office/spreadsheetml/2009/9/main" uri="{504A1905-F514-4f6f-8877-14C23A59335A}">
      <x14:table altTextSummary="Nhập các mục và số liệu Gửi nội dung vào Lĩnh vực tri thức. Phần trăm được tính toán tự động"/>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C68A4-8B22-48C2-94D4-EE776CF7A185}">
  <sheetPr>
    <tabColor theme="6"/>
  </sheetPr>
  <dimension ref="B1:B8"/>
  <sheetViews>
    <sheetView showGridLines="0" tabSelected="1" workbookViewId="0"/>
  </sheetViews>
  <sheetFormatPr defaultRowHeight="15" x14ac:dyDescent="0.25"/>
  <cols>
    <col min="1" max="1" width="2.7109375" customWidth="1"/>
    <col min="2" max="2" width="76.7109375" customWidth="1"/>
    <col min="3" max="3" width="2.7109375" customWidth="1"/>
  </cols>
  <sheetData>
    <row r="1" spans="2:2" ht="20.25" x14ac:dyDescent="0.3">
      <c r="B1" s="22" t="s">
        <v>0</v>
      </c>
    </row>
    <row r="2" spans="2:2" ht="26.25" customHeight="1" x14ac:dyDescent="0.25">
      <c r="B2" s="21" t="s">
        <v>1</v>
      </c>
    </row>
    <row r="3" spans="2:2" ht="17.25" customHeight="1" x14ac:dyDescent="0.25">
      <c r="B3" s="21" t="s">
        <v>2</v>
      </c>
    </row>
    <row r="4" spans="2:2" ht="20.25" customHeight="1" x14ac:dyDescent="0.25">
      <c r="B4" s="21" t="s">
        <v>3</v>
      </c>
    </row>
    <row r="5" spans="2:2" ht="18.75" customHeight="1" x14ac:dyDescent="0.25">
      <c r="B5" s="21" t="s">
        <v>4</v>
      </c>
    </row>
    <row r="6" spans="2:2" ht="27" customHeight="1" x14ac:dyDescent="0.25">
      <c r="B6" s="23" t="s">
        <v>5</v>
      </c>
    </row>
    <row r="7" spans="2:2" ht="55.5" customHeight="1" x14ac:dyDescent="0.25">
      <c r="B7" s="21" t="s">
        <v>6</v>
      </c>
    </row>
    <row r="8" spans="2:2" ht="36" customHeight="1" x14ac:dyDescent="0.25">
      <c r="B8" s="21"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E27"/>
  <sheetViews>
    <sheetView showGridLines="0" zoomScale="85" zoomScaleNormal="85" workbookViewId="0"/>
  </sheetViews>
  <sheetFormatPr defaultRowHeight="30" customHeight="1" x14ac:dyDescent="0.25"/>
  <cols>
    <col min="1" max="1" width="2.7109375" style="25" customWidth="1"/>
    <col min="2" max="2" width="66.42578125" customWidth="1"/>
    <col min="3" max="4" width="24.28515625" customWidth="1"/>
    <col min="5" max="5" width="21" customWidth="1"/>
    <col min="6" max="6" width="2.7109375" customWidth="1"/>
  </cols>
  <sheetData>
    <row r="1" spans="1:5" ht="27" customHeight="1" x14ac:dyDescent="0.25">
      <c r="A1" s="24" t="s">
        <v>8</v>
      </c>
      <c r="B1" s="1" t="s">
        <v>16</v>
      </c>
      <c r="C1" s="4"/>
      <c r="D1" s="4"/>
      <c r="E1" s="2" t="s">
        <v>41</v>
      </c>
    </row>
    <row r="2" spans="1:5" s="3" customFormat="1" ht="12" customHeight="1" x14ac:dyDescent="0.25">
      <c r="A2" s="24" t="s">
        <v>9</v>
      </c>
      <c r="B2" s="6" t="s">
        <v>17</v>
      </c>
      <c r="C2" s="7"/>
      <c r="D2" s="7"/>
      <c r="E2" s="5"/>
    </row>
    <row r="3" spans="1:5" s="14" customFormat="1" ht="117.75" customHeight="1" x14ac:dyDescent="0.25">
      <c r="A3" s="24" t="s">
        <v>10</v>
      </c>
      <c r="B3" s="31" t="s">
        <v>18</v>
      </c>
      <c r="C3" s="31"/>
      <c r="D3" s="31"/>
      <c r="E3" s="31"/>
    </row>
    <row r="4" spans="1:5" s="16" customFormat="1" ht="33" customHeight="1" x14ac:dyDescent="0.25">
      <c r="A4" s="24" t="s">
        <v>11</v>
      </c>
      <c r="B4" s="15" t="s">
        <v>19</v>
      </c>
    </row>
    <row r="5" spans="1:5" ht="30" customHeight="1" thickBot="1" x14ac:dyDescent="0.3">
      <c r="A5" s="24" t="s">
        <v>12</v>
      </c>
      <c r="B5" s="9" t="s">
        <v>20</v>
      </c>
      <c r="C5" s="9" t="s">
        <v>39</v>
      </c>
      <c r="D5" s="9" t="s">
        <v>40</v>
      </c>
      <c r="E5" s="9" t="s">
        <v>42</v>
      </c>
    </row>
    <row r="6" spans="1:5" ht="30" customHeight="1" thickBot="1" x14ac:dyDescent="0.3">
      <c r="B6" s="11" t="s">
        <v>21</v>
      </c>
      <c r="C6" s="11">
        <v>95</v>
      </c>
      <c r="D6" s="11">
        <v>90</v>
      </c>
      <c r="E6" s="11">
        <v>90</v>
      </c>
    </row>
    <row r="7" spans="1:5" ht="30" customHeight="1" thickBot="1" x14ac:dyDescent="0.3">
      <c r="B7" s="8" t="s">
        <v>22</v>
      </c>
      <c r="C7" s="8">
        <v>100</v>
      </c>
      <c r="D7" s="8">
        <v>150</v>
      </c>
      <c r="E7" s="8">
        <v>100</v>
      </c>
    </row>
    <row r="8" spans="1:5" ht="30" customHeight="1" x14ac:dyDescent="0.25">
      <c r="B8" s="17" t="s">
        <v>23</v>
      </c>
      <c r="C8" s="18">
        <f>C6/C7</f>
        <v>0.95</v>
      </c>
      <c r="D8" s="18">
        <f>D6/D7</f>
        <v>0.6</v>
      </c>
      <c r="E8" s="18">
        <f>E6/E7</f>
        <v>0.9</v>
      </c>
    </row>
    <row r="10" spans="1:5" ht="30" customHeight="1" thickBot="1" x14ac:dyDescent="0.3">
      <c r="A10" s="24" t="s">
        <v>13</v>
      </c>
      <c r="B10" s="9" t="s">
        <v>24</v>
      </c>
      <c r="C10" s="9" t="s">
        <v>39</v>
      </c>
      <c r="D10" s="9" t="s">
        <v>40</v>
      </c>
      <c r="E10" s="9" t="s">
        <v>42</v>
      </c>
    </row>
    <row r="11" spans="1:5" ht="30" customHeight="1" thickBot="1" x14ac:dyDescent="0.3">
      <c r="B11" s="11" t="s">
        <v>25</v>
      </c>
      <c r="C11" s="26">
        <v>50000</v>
      </c>
      <c r="D11" s="26">
        <v>50000</v>
      </c>
      <c r="E11" s="26">
        <v>50000</v>
      </c>
    </row>
    <row r="12" spans="1:5" ht="30" customHeight="1" thickBot="1" x14ac:dyDescent="0.3">
      <c r="B12" s="8" t="s">
        <v>26</v>
      </c>
      <c r="C12" s="27">
        <v>40000</v>
      </c>
      <c r="D12" s="27">
        <v>40000</v>
      </c>
      <c r="E12" s="27">
        <v>40000</v>
      </c>
    </row>
    <row r="13" spans="1:5" ht="30" customHeight="1" thickBot="1" x14ac:dyDescent="0.3">
      <c r="B13" s="12" t="s">
        <v>27</v>
      </c>
      <c r="C13" s="28">
        <v>35000</v>
      </c>
      <c r="D13" s="28">
        <v>35000</v>
      </c>
      <c r="E13" s="28">
        <v>35000</v>
      </c>
    </row>
    <row r="14" spans="1:5" ht="30" customHeight="1" thickBot="1" x14ac:dyDescent="0.3">
      <c r="B14" s="10" t="s">
        <v>28</v>
      </c>
      <c r="C14" s="29">
        <v>0</v>
      </c>
      <c r="D14" s="29">
        <v>0</v>
      </c>
      <c r="E14" s="29">
        <v>0</v>
      </c>
    </row>
    <row r="15" spans="1:5" ht="30" customHeight="1" x14ac:dyDescent="0.25">
      <c r="B15" s="19" t="s">
        <v>29</v>
      </c>
      <c r="C15" s="30">
        <f>SUBTOTAL(109,'BÁO CÁO QUẢN LÝ TRI THỨC'!$C$11:$C$14)</f>
        <v>125000</v>
      </c>
      <c r="D15" s="30">
        <f>SUBTOTAL(109,'BÁO CÁO QUẢN LÝ TRI THỨC'!$D$11:$D$14)</f>
        <v>125000</v>
      </c>
      <c r="E15" s="30">
        <f>SUBTOTAL(109,'BÁO CÁO QUẢN LÝ TRI THỨC'!$E$11:$E$14)</f>
        <v>125000</v>
      </c>
    </row>
    <row r="17" spans="1:5" ht="30" customHeight="1" thickBot="1" x14ac:dyDescent="0.3">
      <c r="A17" s="24" t="s">
        <v>14</v>
      </c>
      <c r="B17" s="9" t="s">
        <v>30</v>
      </c>
      <c r="C17" s="9" t="s">
        <v>39</v>
      </c>
      <c r="D17" s="9" t="s">
        <v>40</v>
      </c>
      <c r="E17" s="9" t="s">
        <v>42</v>
      </c>
    </row>
    <row r="18" spans="1:5" ht="30" customHeight="1" thickBot="1" x14ac:dyDescent="0.3">
      <c r="B18" s="11" t="s">
        <v>31</v>
      </c>
      <c r="C18" s="11">
        <v>450</v>
      </c>
      <c r="D18" s="11">
        <v>500</v>
      </c>
      <c r="E18" s="11">
        <v>500</v>
      </c>
    </row>
    <row r="19" spans="1:5" ht="30" customHeight="1" thickBot="1" x14ac:dyDescent="0.3">
      <c r="B19" s="8" t="s">
        <v>32</v>
      </c>
      <c r="C19" s="8">
        <v>49</v>
      </c>
      <c r="D19" s="8">
        <v>233</v>
      </c>
      <c r="E19" s="8">
        <v>93</v>
      </c>
    </row>
    <row r="20" spans="1:5" ht="30" customHeight="1" thickBot="1" x14ac:dyDescent="0.3">
      <c r="B20" s="12" t="s">
        <v>33</v>
      </c>
      <c r="C20" s="13">
        <f>C19/C18</f>
        <v>0.10888888888888888</v>
      </c>
      <c r="D20" s="13">
        <f>D19/D18</f>
        <v>0.46600000000000003</v>
      </c>
      <c r="E20" s="13">
        <f>E19/E18</f>
        <v>0.186</v>
      </c>
    </row>
    <row r="21" spans="1:5" ht="30" customHeight="1" thickBot="1" x14ac:dyDescent="0.3">
      <c r="B21" s="8" t="s">
        <v>34</v>
      </c>
      <c r="C21" s="8">
        <v>89</v>
      </c>
      <c r="D21" s="8">
        <v>387</v>
      </c>
      <c r="E21" s="8">
        <v>237</v>
      </c>
    </row>
    <row r="22" spans="1:5" ht="30" customHeight="1" x14ac:dyDescent="0.25">
      <c r="B22" s="17" t="s">
        <v>33</v>
      </c>
      <c r="C22" s="20">
        <f>C21/C18</f>
        <v>0.19777777777777777</v>
      </c>
      <c r="D22" s="20">
        <f>D21/D18</f>
        <v>0.77400000000000002</v>
      </c>
      <c r="E22" s="20">
        <f>E21/E18</f>
        <v>0.47399999999999998</v>
      </c>
    </row>
    <row r="24" spans="1:5" ht="30" customHeight="1" thickBot="1" x14ac:dyDescent="0.3">
      <c r="A24" s="24" t="s">
        <v>15</v>
      </c>
      <c r="B24" s="9" t="s">
        <v>35</v>
      </c>
      <c r="C24" s="9" t="s">
        <v>39</v>
      </c>
      <c r="D24" s="9" t="s">
        <v>40</v>
      </c>
      <c r="E24" s="9" t="s">
        <v>42</v>
      </c>
    </row>
    <row r="25" spans="1:5" ht="30" customHeight="1" thickBot="1" x14ac:dyDescent="0.3">
      <c r="B25" s="11" t="s">
        <v>36</v>
      </c>
      <c r="C25" s="11">
        <v>134</v>
      </c>
      <c r="D25" s="11">
        <v>78</v>
      </c>
      <c r="E25" s="11">
        <v>215</v>
      </c>
    </row>
    <row r="26" spans="1:5" ht="30" customHeight="1" thickBot="1" x14ac:dyDescent="0.3">
      <c r="B26" s="8" t="s">
        <v>37</v>
      </c>
      <c r="C26" s="8">
        <v>93</v>
      </c>
      <c r="D26" s="8">
        <v>68</v>
      </c>
      <c r="E26" s="8">
        <v>186</v>
      </c>
    </row>
    <row r="27" spans="1:5" ht="30" customHeight="1" x14ac:dyDescent="0.25">
      <c r="B27" s="17" t="s">
        <v>38</v>
      </c>
      <c r="C27" s="20">
        <f>C26/C25</f>
        <v>0.69402985074626866</v>
      </c>
      <c r="D27" s="20">
        <f>D26/D25</f>
        <v>0.87179487179487181</v>
      </c>
      <c r="E27" s="20">
        <f>E26/E25</f>
        <v>0.8651162790697674</v>
      </c>
    </row>
  </sheetData>
  <mergeCells count="1">
    <mergeCell ref="B3:E3"/>
  </mergeCells>
  <pageMargins left="0.7" right="0.7" top="0.75" bottom="0.75" header="0.3" footer="0.3"/>
  <pageSetup paperSize="9" fitToHeight="0"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Bắt đầu</vt:lpstr>
      <vt:lpstr>BÁO CÁO QUẢN LÝ TRI THỨC</vt:lpstr>
      <vt:lpstr>HOẠT ĐỘNG CỦA NGƯỜI DÙNG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2018-11-09T08:41:34Z</dcterms:created>
  <dcterms:modified xsi:type="dcterms:W3CDTF">2018-11-09T08:41:34Z</dcterms:modified>
</cp:coreProperties>
</file>