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47" documentId="13_ncr:1_{4C7668B0-8C07-4E41-A72C-C2001BFB5064}" xr6:coauthVersionLast="43" xr6:coauthVersionMax="43" xr10:uidLastSave="{72E71731-9915-4A29-BD0F-8E18FEE70E1D}"/>
  <bookViews>
    <workbookView xWindow="-120" yWindow="-120" windowWidth="28830" windowHeight="16125" xr2:uid="{00000000-000D-0000-FFFF-FFFF00000000}"/>
  </bookViews>
  <sheets>
    <sheet name="Đường thời gian dự án" sheetId="1" r:id="rId1"/>
  </sheets>
  <definedNames>
    <definedName name="Bắt_đầu_Dự_án">Chi_tiết_dự_án[]('Đường thời gian dự án'!$B$17)</definedName>
    <definedName name="Kết_thúc_Dự_án">INDEX(Chi_tiết_dự_án[],MIN(ROW(data))+ROWS(data)-1,1)</definedName>
    <definedName name="_xlnm.Print_Area" localSheetId="0">'Đường thời gian dự án'!$A$1:$L$14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<sst xmlns="http://schemas.openxmlformats.org/spreadsheetml/2006/main" count="34" uniqueCount="34">
  <si>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Đường thời gian dự án</t>
  </si>
  <si>
    <t>Biểu đồ đường chia vùng từng cột mốc trên khung thời gian tương ứng nằm trong ô này.</t>
  </si>
  <si>
    <t>Mốc dự án</t>
  </si>
  <si>
    <t>Ngày</t>
  </si>
  <si>
    <t>Mốc</t>
  </si>
  <si>
    <t>Bắt đầu dự án</t>
  </si>
  <si>
    <t>Mốc 1</t>
  </si>
  <si>
    <t>Mốc 2</t>
  </si>
  <si>
    <t>Mốc 3</t>
  </si>
  <si>
    <t>Mốc 4</t>
  </si>
  <si>
    <t>Mốc 5</t>
  </si>
  <si>
    <t>Mốc 6</t>
  </si>
  <si>
    <t>Mốc 7</t>
  </si>
  <si>
    <t>Mốc 8</t>
  </si>
  <si>
    <t>Mốc 9</t>
  </si>
  <si>
    <t>Mốc 10</t>
  </si>
  <si>
    <t>Mốc 11</t>
  </si>
  <si>
    <t>Kết thúc dự án</t>
  </si>
  <si>
    <t>Đã giao cho</t>
  </si>
  <si>
    <t>Tên 1</t>
  </si>
  <si>
    <t>Tên 2</t>
  </si>
  <si>
    <t>Tên 3</t>
  </si>
  <si>
    <t>Tên 4</t>
  </si>
  <si>
    <t>Tên 5</t>
  </si>
  <si>
    <t>Tên 6</t>
  </si>
  <si>
    <t>Tên 7</t>
  </si>
  <si>
    <t>Tên 8</t>
  </si>
  <si>
    <t>Tên 9</t>
  </si>
  <si>
    <t>Tên 10</t>
  </si>
  <si>
    <t>Tên 11</t>
  </si>
  <si>
    <t>Vị trí</t>
  </si>
  <si>
    <t>Đường cơ sở</t>
  </si>
  <si>
    <t>Mẹo về Đường thời gian dự án</t>
  </si>
  <si>
    <t>Sử dụng trường Vị trí trong bảng Mốc dự án để đặt nhãn cho các cột mốc mà bạn muốn! Sử dụng số dương để định vị chúng ở bên trên đường thời gian và số âm để đặt chúng ở bên dưới.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</si>
</sst>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30" x14ac:knownFonts="1">
    <font>
      <sz val="11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2"/>
      <color theme="6" tint="-0.24994659260841701"/>
      <name val="Tahoma"/>
      <family val="1"/>
      <scheme val="minor"/>
    </font>
    <font>
      <sz val="11"/>
      <color theme="6" tint="-0.24994659260841701"/>
      <name val="Tahoma"/>
      <family val="2"/>
      <scheme val="minor"/>
    </font>
    <font>
      <b/>
      <sz val="28"/>
      <color theme="0"/>
      <name val="Tahoma"/>
      <family val="2"/>
      <scheme val="major"/>
    </font>
    <font>
      <sz val="11"/>
      <color theme="1" tint="0.499984740745262"/>
      <name val="Tahoma"/>
      <family val="2"/>
      <scheme val="minor"/>
    </font>
    <font>
      <b/>
      <sz val="20"/>
      <color theme="3" tint="0.39994506668294322"/>
      <name val="Tahoma"/>
      <family val="1"/>
      <scheme val="maj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8"/>
      <color theme="0"/>
      <name val="Calibri"/>
      <family val="2"/>
    </font>
    <font>
      <sz val="11"/>
      <color theme="1" tint="0.499984740745262"/>
      <name val="Calibri"/>
      <family val="2"/>
    </font>
    <font>
      <sz val="11"/>
      <name val="Calibri"/>
      <family val="2"/>
    </font>
    <font>
      <b/>
      <sz val="20"/>
      <color theme="3" tint="0.39994506668294322"/>
      <name val="Calibri"/>
      <family val="2"/>
    </font>
    <font>
      <sz val="14"/>
      <color theme="1" tint="0.499984740745262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1"/>
      <name val="Calibri"/>
      <family val="2"/>
    </font>
    <font>
      <b/>
      <sz val="12"/>
      <color rgb="FF595959"/>
      <name val="Calibri"/>
      <family val="2"/>
    </font>
    <font>
      <sz val="10"/>
      <color rgb="FF7F7F7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" applyNumberFormat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" applyNumberFormat="0" applyAlignment="0" applyProtection="0"/>
    <xf numFmtId="0" fontId="12" fillId="9" borderId="3" applyNumberFormat="0" applyAlignment="0" applyProtection="0"/>
    <xf numFmtId="0" fontId="13" fillId="9" borderId="2" applyNumberFormat="0" applyAlignment="0" applyProtection="0"/>
    <xf numFmtId="0" fontId="14" fillId="0" borderId="4" applyNumberFormat="0" applyFill="0" applyAlignment="0" applyProtection="0"/>
    <xf numFmtId="0" fontId="15" fillId="10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19" fillId="3" borderId="0" xfId="1" applyFont="1" applyAlignment="1">
      <alignment vertical="center"/>
    </xf>
    <xf numFmtId="0" fontId="20" fillId="2" borderId="0" xfId="0" applyFont="1" applyFill="1">
      <alignment vertical="center" wrapText="1"/>
    </xf>
    <xf numFmtId="0" fontId="20" fillId="2" borderId="0" xfId="0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14" fontId="20" fillId="0" borderId="0" xfId="0" applyNumberFormat="1" applyFont="1" applyAlignment="1">
      <alignment horizontal="right" vertical="center" indent="1"/>
    </xf>
    <xf numFmtId="0" fontId="26" fillId="2" borderId="0" xfId="0" applyFont="1" applyFill="1" applyAlignment="1">
      <alignment vertical="top" wrapText="1"/>
    </xf>
    <xf numFmtId="0" fontId="27" fillId="2" borderId="0" xfId="0" applyFont="1" applyFill="1">
      <alignment vertical="center" wrapText="1"/>
    </xf>
    <xf numFmtId="0" fontId="28" fillId="2" borderId="0" xfId="0" applyFont="1" applyFill="1">
      <alignment vertical="center" wrapText="1"/>
    </xf>
    <xf numFmtId="0" fontId="29" fillId="2" borderId="0" xfId="0" applyFont="1" applyFill="1">
      <alignment vertical="center" wrapText="1"/>
    </xf>
    <xf numFmtId="14" fontId="20" fillId="2" borderId="0" xfId="0" applyNumberFormat="1" applyFont="1" applyFill="1" applyAlignment="1">
      <alignment horizontal="right" vertical="center" indent="1"/>
    </xf>
    <xf numFmtId="0" fontId="20" fillId="2" borderId="0" xfId="0" applyFont="1" applyFill="1" applyAlignment="1">
      <alignment horizontal="left" vertical="center" indent="1"/>
    </xf>
    <xf numFmtId="0" fontId="25" fillId="2" borderId="0" xfId="0" applyFont="1" applyFill="1" applyAlignment="1">
      <alignment vertical="top" wrapText="1"/>
    </xf>
    <xf numFmtId="0" fontId="19" fillId="3" borderId="0" xfId="1" applyFont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ình thường" xfId="0" builtinId="0" customBuiltin="1"/>
    <cellStyle name="Dấu phẩy" xfId="6" builtinId="3" customBuiltin="1"/>
    <cellStyle name="Dấu phẩy [0]" xfId="7" builtinId="6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Đầu ra" xfId="16" builtinId="21" customBuiltin="1"/>
    <cellStyle name="Đầu vào" xfId="15" builtinId="20" customBuiltin="1"/>
    <cellStyle name="Ghi chú" xfId="11" builtinId="10" customBuiltin="1"/>
    <cellStyle name="Kiểm tra Ô" xfId="19" builtinId="23" customBuiltin="1"/>
    <cellStyle name="Ô được Nối kết" xfId="18" builtinId="24" customBuiltin="1"/>
    <cellStyle name="Phần trăm" xfId="10" builtinId="5" customBuiltin="1"/>
    <cellStyle name="Tiền tệ" xfId="8" builtinId="4" customBuiltin="1"/>
    <cellStyle name="Tiền tệ [0]" xfId="9" builtinId="7" customBuiltin="1"/>
    <cellStyle name="Tiêu đề" xfId="1" builtinId="15" customBuiltin="1"/>
    <cellStyle name="Tính toán" xfId="17" builtinId="22" customBuiltin="1"/>
    <cellStyle name="Tổng" xfId="22" builtinId="25" customBuiltin="1"/>
    <cellStyle name="Tốt" xfId="12" builtinId="26" customBuiltin="1"/>
    <cellStyle name="Trung lập" xfId="14" builtinId="28" customBuiltin="1"/>
    <cellStyle name="Văn bản Cảnh báo" xfId="20" builtinId="11" customBuiltin="1"/>
    <cellStyle name="Văn bản Giải thích" xfId="21" builtinId="53" customBuiltin="1"/>
    <cellStyle name="Xấu" xfId="13" builtinId="27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none"/>
      </font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none"/>
      </font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none"/>
      </font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family val="2"/>
        <scheme val="none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Đường thời gian dự án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'Đường thời gian dự án'!$E$16</c:f>
              <c:strCache>
                <c:ptCount val="1"/>
                <c:pt idx="0">
                  <c:v>Vị trí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[TÊN THỂ LOẠI]</a:t>
                    </a:fld>
                    <a:endParaRPr lang="vi-VN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vi-VN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'Đường thời gian dự án'!$C$17:$C$29</c:f>
              <c:strCache>
                <c:ptCount val="13"/>
                <c:pt idx="0">
                  <c:v>Bắt đầu dự án</c:v>
                </c:pt>
                <c:pt idx="1">
                  <c:v>Mốc 1</c:v>
                </c:pt>
                <c:pt idx="2">
                  <c:v>Mốc 2</c:v>
                </c:pt>
                <c:pt idx="3">
                  <c:v>Mốc 3</c:v>
                </c:pt>
                <c:pt idx="4">
                  <c:v>Mốc 4</c:v>
                </c:pt>
                <c:pt idx="5">
                  <c:v>Mốc 5</c:v>
                </c:pt>
                <c:pt idx="6">
                  <c:v>Mốc 6</c:v>
                </c:pt>
                <c:pt idx="7">
                  <c:v>Mốc 7</c:v>
                </c:pt>
                <c:pt idx="8">
                  <c:v>Mốc 8</c:v>
                </c:pt>
                <c:pt idx="9">
                  <c:v>Mốc 9</c:v>
                </c:pt>
                <c:pt idx="10">
                  <c:v>Mốc 10</c:v>
                </c:pt>
                <c:pt idx="11">
                  <c:v>Mốc 11</c:v>
                </c:pt>
                <c:pt idx="12">
                  <c:v>Kết thúc dự án</c:v>
                </c:pt>
              </c:strCache>
            </c:strRef>
          </c:cat>
          <c:val>
            <c:numRef>
              <c:f>'Đường thời gian dự án'!$E$17:$E$29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'Đường thời gian dự án'!$D$17:$D$29</c15:f>
                <c15:dlblRangeCache>
                  <c:ptCount val="13"/>
                  <c:pt idx="1">
                    <c:v>Tên 1</c:v>
                  </c:pt>
                  <c:pt idx="2">
                    <c:v>Tên 2</c:v>
                  </c:pt>
                  <c:pt idx="3">
                    <c:v>Tên 3</c:v>
                  </c:pt>
                  <c:pt idx="4">
                    <c:v>Tên 4</c:v>
                  </c:pt>
                  <c:pt idx="5">
                    <c:v>Tên 5</c:v>
                  </c:pt>
                  <c:pt idx="6">
                    <c:v>Tên 6</c:v>
                  </c:pt>
                  <c:pt idx="7">
                    <c:v>Tên 7</c:v>
                  </c:pt>
                  <c:pt idx="8">
                    <c:v>Tên 8</c:v>
                  </c:pt>
                  <c:pt idx="9">
                    <c:v>Tên 9</c:v>
                  </c:pt>
                  <c:pt idx="10">
                    <c:v>Tên 10</c:v>
                  </c:pt>
                  <c:pt idx="11">
                    <c:v>Tên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'Đường thời gian dự án'!$B$16</c:f>
              <c:strCache>
                <c:ptCount val="1"/>
                <c:pt idx="0">
                  <c:v>Ngày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'Đường thời gian dự án'!$B$17:$B$29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'Đường thời gian dự án'!$F$17:$F$29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vi-VN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vi-VN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419100</xdr:colOff>
      <xdr:row>14</xdr:row>
      <xdr:rowOff>114300</xdr:rowOff>
    </xdr:to>
    <xdr:graphicFrame macro="">
      <xdr:nvGraphicFramePr>
        <xdr:cNvPr id="11" name="Đường thời gian dự án" descr="Biểu đồ đường chia vùng từng cột mốc trên khung thời gian tương ứ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7</xdr:row>
      <xdr:rowOff>133350</xdr:rowOff>
    </xdr:from>
    <xdr:to>
      <xdr:col>11</xdr:col>
      <xdr:colOff>28575</xdr:colOff>
      <xdr:row>8</xdr:row>
      <xdr:rowOff>152400</xdr:rowOff>
    </xdr:to>
    <xdr:pic>
      <xdr:nvPicPr>
        <xdr:cNvPr id="3" name="Cờ về đích" descr="Cờ về đíc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2305050"/>
          <a:ext cx="276225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i_tiết_dự_án" displayName="Chi_tiết_dự_án" ref="B16:F29" headerRowDxfId="11" dataDxfId="10">
  <sortState xmlns:xlrd2="http://schemas.microsoft.com/office/spreadsheetml/2017/richdata2" ref="B17:F29">
    <sortCondition ref="B21"/>
  </sortState>
  <tableColumns count="5">
    <tableColumn id="1" xr3:uid="{00000000-0010-0000-0000-000001000000}" name="Ngày" totalsRowLabel="Tổng" dataDxfId="9" totalsRowDxfId="8"/>
    <tableColumn id="2" xr3:uid="{00000000-0010-0000-0000-000002000000}" name="Mốc" dataDxfId="7" totalsRowDxfId="6" dataCellStyle="Bình thường"/>
    <tableColumn id="6" xr3:uid="{00000000-0010-0000-0000-000006000000}" name="Đã giao cho" dataDxfId="5" totalsRowDxfId="4" dataCellStyle="Bình thường"/>
    <tableColumn id="4" xr3:uid="{00000000-0010-0000-0000-000004000000}" name="Vị trí" dataDxfId="3" totalsRowDxfId="2" dataCellStyle="Bình thường"/>
    <tableColumn id="5" xr3:uid="{00000000-0010-0000-0000-000005000000}" name="Đường cơ sở" totalsRowFunction="sum" dataDxfId="1" totalsRowDxfId="0" dataCellStyle="Bình thường">
      <calculatedColumnFormula>0</calculatedColumnFormula>
    </tableColumn>
  </tableColumns>
  <tableStyleInfo name="Đường thời gian dự án" showFirstColumn="0" showLastColumn="0" showRowStripes="1" showColumnStripes="0"/>
  <extLst>
    <ext xmlns:x14="http://schemas.microsoft.com/office/spreadsheetml/2009/9/main" uri="{504A1905-F514-4f6f-8877-14C23A59335A}">
      <x14:table altTextSummary="Nhập Ngày, Cột mốc, Tên người được giao và Vị trí biểu đồ cho dự án trong bảng này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9"/>
  <sheetViews>
    <sheetView showGridLines="0" tabSelected="1" zoomScaleNormal="100" workbookViewId="0"/>
  </sheetViews>
  <sheetFormatPr defaultColWidth="9.25" defaultRowHeight="30" customHeight="1" x14ac:dyDescent="0.2"/>
  <cols>
    <col min="1" max="1" width="6.75" style="4" customWidth="1"/>
    <col min="2" max="2" width="20.875" style="19" customWidth="1"/>
    <col min="3" max="3" width="30.25" style="20" customWidth="1"/>
    <col min="4" max="4" width="16.75" style="4" customWidth="1"/>
    <col min="5" max="5" width="12.25" style="7" customWidth="1"/>
    <col min="6" max="6" width="14.5" style="4" hidden="1" customWidth="1"/>
    <col min="7" max="7" width="11.25" style="4" customWidth="1"/>
    <col min="8" max="11" width="9.25" style="4"/>
    <col min="12" max="12" width="11.75" style="4" customWidth="1"/>
    <col min="13" max="16384" width="9.25" style="4"/>
  </cols>
  <sheetData>
    <row r="1" spans="1:12" ht="54" customHeight="1" x14ac:dyDescent="0.2">
      <c r="A1" s="3"/>
      <c r="B1" s="22" t="s">
        <v>0</v>
      </c>
      <c r="C1" s="22"/>
      <c r="E1" s="4"/>
    </row>
    <row r="2" spans="1:12" ht="19.5" customHeight="1" x14ac:dyDescent="0.2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9.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9.5" customHeight="1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9.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9.5" customHeight="1" x14ac:dyDescent="0.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9.5" customHeight="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9.5" customHeight="1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9.5" customHeight="1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9.5" customHeight="1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9.5" customHeight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9.5" customHeight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45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5" customFormat="1" ht="42.75" customHeight="1" x14ac:dyDescent="0.2">
      <c r="B15" s="6" t="s">
        <v>2</v>
      </c>
      <c r="C15" s="6"/>
      <c r="E15" s="7"/>
      <c r="I15" s="7"/>
      <c r="K15" s="7"/>
    </row>
    <row r="16" spans="1:12" ht="30" customHeight="1" x14ac:dyDescent="0.25">
      <c r="B16" s="8" t="s">
        <v>3</v>
      </c>
      <c r="C16" s="9" t="s">
        <v>4</v>
      </c>
      <c r="D16" s="10" t="s">
        <v>18</v>
      </c>
      <c r="E16" s="11" t="s">
        <v>30</v>
      </c>
      <c r="F16" s="12" t="s">
        <v>31</v>
      </c>
      <c r="H16" s="24" t="s">
        <v>32</v>
      </c>
      <c r="I16" s="24"/>
      <c r="J16" s="24"/>
      <c r="L16" s="13"/>
    </row>
    <row r="17" spans="2:12" ht="30" customHeight="1" x14ac:dyDescent="0.2">
      <c r="B17" s="14">
        <f ca="1">DATE(YEAR(TODAY()),4,5)</f>
        <v>43560</v>
      </c>
      <c r="C17" s="2" t="s">
        <v>5</v>
      </c>
      <c r="D17"/>
      <c r="E17" s="1">
        <v>20</v>
      </c>
      <c r="F17">
        <f>0</f>
        <v>0</v>
      </c>
      <c r="H17" s="21" t="s">
        <v>33</v>
      </c>
      <c r="I17" s="21"/>
      <c r="J17" s="21"/>
      <c r="K17" s="21"/>
      <c r="L17" s="21"/>
    </row>
    <row r="18" spans="2:12" ht="30" customHeight="1" x14ac:dyDescent="0.2">
      <c r="B18" s="14">
        <f ca="1">DATE(YEAR(TODAY()),4,24)</f>
        <v>43579</v>
      </c>
      <c r="C18" s="2" t="s">
        <v>6</v>
      </c>
      <c r="D18" t="s">
        <v>19</v>
      </c>
      <c r="E18" s="1">
        <v>10</v>
      </c>
      <c r="F18">
        <f>0</f>
        <v>0</v>
      </c>
      <c r="H18" s="21"/>
      <c r="I18" s="21"/>
      <c r="J18" s="21"/>
      <c r="K18" s="21"/>
      <c r="L18" s="21"/>
    </row>
    <row r="19" spans="2:12" ht="30" customHeight="1" x14ac:dyDescent="0.2">
      <c r="B19" s="14">
        <f ca="1">DATE(YEAR(TODAY()),4,24)</f>
        <v>43579</v>
      </c>
      <c r="C19" s="2" t="s">
        <v>7</v>
      </c>
      <c r="D19" t="s">
        <v>20</v>
      </c>
      <c r="E19" s="1">
        <v>-10</v>
      </c>
      <c r="F19">
        <f>0</f>
        <v>0</v>
      </c>
      <c r="H19" s="21"/>
      <c r="I19" s="21"/>
      <c r="J19" s="21"/>
      <c r="K19" s="21"/>
      <c r="L19" s="21"/>
    </row>
    <row r="20" spans="2:12" ht="30" customHeight="1" x14ac:dyDescent="0.2">
      <c r="B20" s="14">
        <f ca="1">DATE(YEAR(TODAY()),5,1)</f>
        <v>43586</v>
      </c>
      <c r="C20" s="2" t="s">
        <v>8</v>
      </c>
      <c r="D20" t="s">
        <v>21</v>
      </c>
      <c r="E20" s="1">
        <v>25</v>
      </c>
      <c r="F20">
        <f>0</f>
        <v>0</v>
      </c>
      <c r="H20" s="21"/>
      <c r="I20" s="21"/>
      <c r="J20" s="21"/>
      <c r="K20" s="21"/>
      <c r="L20" s="21"/>
    </row>
    <row r="21" spans="2:12" ht="30" customHeight="1" x14ac:dyDescent="0.2">
      <c r="B21" s="14">
        <f ca="1">DATE(YEAR(TODAY()),5,15)</f>
        <v>43600</v>
      </c>
      <c r="C21" s="2" t="s">
        <v>9</v>
      </c>
      <c r="D21" t="s">
        <v>22</v>
      </c>
      <c r="E21" s="1">
        <v>-15</v>
      </c>
      <c r="F21">
        <f>0</f>
        <v>0</v>
      </c>
      <c r="H21" s="15"/>
      <c r="I21" s="15"/>
      <c r="J21" s="15"/>
      <c r="K21" s="15"/>
      <c r="L21" s="15"/>
    </row>
    <row r="22" spans="2:12" ht="30" customHeight="1" x14ac:dyDescent="0.2">
      <c r="B22" s="14">
        <f t="shared" ref="B22" ca="1" si="0">DATE(YEAR(TODAY()),5,15)</f>
        <v>43600</v>
      </c>
      <c r="C22" s="2" t="s">
        <v>10</v>
      </c>
      <c r="D22" t="s">
        <v>23</v>
      </c>
      <c r="E22" s="1">
        <v>15</v>
      </c>
      <c r="F22">
        <f>0</f>
        <v>0</v>
      </c>
      <c r="H22" s="15"/>
      <c r="I22" s="15"/>
      <c r="J22" s="15"/>
      <c r="K22" s="15"/>
      <c r="L22" s="15"/>
    </row>
    <row r="23" spans="2:12" ht="30" customHeight="1" x14ac:dyDescent="0.2">
      <c r="B23" s="14">
        <f ca="1">DATE(YEAR(TODAY()),6,15)</f>
        <v>43631</v>
      </c>
      <c r="C23" s="2" t="s">
        <v>11</v>
      </c>
      <c r="D23" t="s">
        <v>24</v>
      </c>
      <c r="E23" s="1">
        <v>-15</v>
      </c>
      <c r="F23">
        <f>0</f>
        <v>0</v>
      </c>
      <c r="H23" s="15"/>
      <c r="I23" s="15"/>
      <c r="J23" s="15"/>
      <c r="K23" s="15"/>
      <c r="L23" s="15"/>
    </row>
    <row r="24" spans="2:12" ht="30" customHeight="1" x14ac:dyDescent="0.2">
      <c r="B24" s="14">
        <f ca="1">DATE(YEAR(TODAY()),6,30)</f>
        <v>43646</v>
      </c>
      <c r="C24" s="2" t="s">
        <v>12</v>
      </c>
      <c r="D24" t="s">
        <v>25</v>
      </c>
      <c r="E24" s="1">
        <v>15</v>
      </c>
      <c r="F24">
        <f>0</f>
        <v>0</v>
      </c>
      <c r="H24" s="15"/>
      <c r="I24" s="15"/>
      <c r="J24" s="15"/>
      <c r="K24" s="15"/>
      <c r="L24" s="15"/>
    </row>
    <row r="25" spans="2:12" ht="30" customHeight="1" x14ac:dyDescent="0.2">
      <c r="B25" s="14">
        <f ca="1">DATE(YEAR(TODAY()),7,15)</f>
        <v>43661</v>
      </c>
      <c r="C25" s="2" t="s">
        <v>13</v>
      </c>
      <c r="D25" t="s">
        <v>26</v>
      </c>
      <c r="E25" s="1">
        <v>-20</v>
      </c>
      <c r="F25">
        <f>0</f>
        <v>0</v>
      </c>
    </row>
    <row r="26" spans="2:12" ht="30" customHeight="1" x14ac:dyDescent="0.2">
      <c r="B26" s="14">
        <f ca="1">DATE(YEAR(TODAY()),7,30)</f>
        <v>43676</v>
      </c>
      <c r="C26" s="2" t="s">
        <v>14</v>
      </c>
      <c r="D26" t="s">
        <v>27</v>
      </c>
      <c r="E26" s="1">
        <v>20</v>
      </c>
      <c r="F26">
        <f>0</f>
        <v>0</v>
      </c>
      <c r="I26" s="16"/>
    </row>
    <row r="27" spans="2:12" ht="30" customHeight="1" x14ac:dyDescent="0.2">
      <c r="B27" s="14">
        <f ca="1">DATE(YEAR(TODAY()),8,11)</f>
        <v>43688</v>
      </c>
      <c r="C27" s="2" t="s">
        <v>15</v>
      </c>
      <c r="D27" t="s">
        <v>28</v>
      </c>
      <c r="E27" s="1">
        <v>-15</v>
      </c>
      <c r="F27">
        <f>0</f>
        <v>0</v>
      </c>
      <c r="H27" s="17"/>
    </row>
    <row r="28" spans="2:12" ht="30" customHeight="1" x14ac:dyDescent="0.2">
      <c r="B28" s="14">
        <f ca="1">DATE(YEAR(TODAY()),8,23)</f>
        <v>43700</v>
      </c>
      <c r="C28" s="2" t="s">
        <v>16</v>
      </c>
      <c r="D28" t="s">
        <v>29</v>
      </c>
      <c r="E28" s="1">
        <v>10</v>
      </c>
      <c r="F28">
        <f>0</f>
        <v>0</v>
      </c>
      <c r="H28" s="18"/>
    </row>
    <row r="29" spans="2:12" ht="30" customHeight="1" x14ac:dyDescent="0.2">
      <c r="B29" s="14">
        <f ca="1">DATE(YEAR(TODAY()),8,31)</f>
        <v>43708</v>
      </c>
      <c r="C29" s="2" t="s">
        <v>17</v>
      </c>
      <c r="D29"/>
      <c r="E29" s="1">
        <v>5</v>
      </c>
      <c r="F29">
        <f>0</f>
        <v>0</v>
      </c>
      <c r="G29" s="18"/>
    </row>
  </sheetData>
  <mergeCells count="4">
    <mergeCell ref="H17:L20"/>
    <mergeCell ref="B1:C1"/>
    <mergeCell ref="B2:L14"/>
    <mergeCell ref="H16:J16"/>
  </mergeCells>
  <dataValidations count="8">
    <dataValidation allowBlank="1" showInputMessage="1" showErrorMessage="1" prompt="Tạo Đường thời gian dự án với các cột mốc trong trang tính này. Nhập thông tin chi tiết trong bảng Chi tiết dự án. Biểu đồ nằm ở ô B2 và Mẹo nằm ở ô H17" sqref="A1" xr:uid="{00000000-0002-0000-0000-000000000000}"/>
    <dataValidation allowBlank="1" showInputMessage="1" showErrorMessage="1" prompt="Tiêu đề của trang tính nằm trong ô này. Biểu đồ dòng hiển thị từng cột mốc trên khung thời gian tương ứng nằm ở ô bên dưới" sqref="B1:C1" xr:uid="{00000000-0002-0000-0000-000001000000}"/>
    <dataValidation allowBlank="1" showInputMessage="1" showErrorMessage="1" prompt="Nhập chi tiết dự án vào bảng dưới đây" sqref="B15" xr:uid="{00000000-0002-0000-0000-000002000000}"/>
    <dataValidation allowBlank="1" showInputMessage="1" showErrorMessage="1" prompt="Nhập Ngày vào cột ở bên dưới đầu đề này" sqref="B16" xr:uid="{00000000-0002-0000-0000-000003000000}"/>
    <dataValidation allowBlank="1" showInputMessage="1" showErrorMessage="1" prompt="Nhập Mốc vào cột ở bên dưới đầu đề này" sqref="C16" xr:uid="{00000000-0002-0000-0000-000004000000}"/>
    <dataValidation allowBlank="1" showInputMessage="1" showErrorMessage="1" prompt="Chọn Tên người được giao vào cột ở bên dưới đầu đề này" sqref="D16" xr:uid="{00000000-0002-0000-0000-000005000000}"/>
    <dataValidation allowBlank="1" showInputMessage="1" showErrorMessage="1" prompt="Nhập Vị trí biểu đồ trong cột ở bên dưới đầu đề này. Mẹo về đường thời gian dự án nằm ở ô bên phải" sqref="E16" xr:uid="{00000000-0002-0000-0000-000006000000}"/>
    <dataValidation allowBlank="1" showInputMessage="1" showErrorMessage="1" prompt="Mẹo về đường thời gian dự án nằm ở ô bên dưới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Đường thời gian dự án</vt:lpstr>
      <vt:lpstr>'Đường thời gian dự án'!Vùng_In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2019-06-11T07:49:39Z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