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 filterPrivacy="1" codeName="ThisWorkbook"/>
  <xr:revisionPtr revIDLastSave="0" documentId="10_ncr:100000_{C76A6578-3F2E-4016-8B06-E262C6D0C871}" xr6:coauthVersionLast="31" xr6:coauthVersionMax="34" xr10:uidLastSave="{00000000-0000-0000-0000-000000000000}"/>
  <bookViews>
    <workbookView xWindow="930" yWindow="0" windowWidth="28800" windowHeight="12150" xr2:uid="{00000000-000D-0000-FFFF-FFFF00000000}"/>
  </bookViews>
  <sheets>
    <sheet name="Табель" sheetId="1" r:id="rId1"/>
  </sheets>
  <definedNames>
    <definedName name="_xlnm.Print_Titles" localSheetId="0">Табель!$7:$7</definedName>
    <definedName name="ГодиниРобочогоТижня">Табель!$B$6</definedName>
    <definedName name="ЗаголовокСтовпця1">Табель[[#Headers],[Дати]]</definedName>
    <definedName name="ОбластьЗаголовкаСтовпця1..E6.1">Табель!$B$5</definedName>
  </definedNames>
  <calcPr calcId="179017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G8" i="1"/>
  <c r="G9" i="1"/>
  <c r="G10" i="1"/>
  <c r="G11" i="1"/>
  <c r="G12" i="1"/>
  <c r="C6" i="1"/>
  <c r="E6" i="1"/>
</calcChain>
</file>

<file path=xl/sharedStrings.xml><?xml version="1.0" encoding="utf-8"?>
<sst xmlns="http://schemas.openxmlformats.org/spreadsheetml/2006/main" count="44" uniqueCount="19">
  <si>
    <t>Табель</t>
  </si>
  <si>
    <t>Відомості про працівника:</t>
  </si>
  <si>
    <t>Відомості про керівника:</t>
  </si>
  <si>
    <t>Початок періоду</t>
  </si>
  <si>
    <t>Усього робочих 
годин на тиждень</t>
  </si>
  <si>
    <t>Дати</t>
  </si>
  <si>
    <t>Дата</t>
  </si>
  <si>
    <t>Ім’я</t>
  </si>
  <si>
    <t>Кінець періоду</t>
  </si>
  <si>
    <t>Усього відпрацьовано
годин</t>
  </si>
  <si>
    <t>Час початку</t>
  </si>
  <si>
    <t>Електронна пошта</t>
  </si>
  <si>
    <t>Звичайний робочий час</t>
  </si>
  <si>
    <t>Початок обіду</t>
  </si>
  <si>
    <t>Номер телефону</t>
  </si>
  <si>
    <t>Понаднормовий робочий час</t>
  </si>
  <si>
    <t>Кінець обіду</t>
  </si>
  <si>
    <t>Час завершення</t>
  </si>
  <si>
    <t>Відпрацьовані години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</si>
</sst>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8">
    <numFmt numFmtId="41" formatCode="_(* #,##0_);_(* \(#,##0\);_(* &quot;-&quot;_);_(@_)"/>
    <numFmt numFmtId="43" formatCode="_(* #,##0.00_);_(* \(#,##0.00\);_(* &quot;-&quot;??_);_(@_)"/>
    <numFmt numFmtId="164" formatCode="[&lt;=9999999]###\-####;\(###\)\ ###\-####"/>
    <numFmt numFmtId="165" formatCode="_-* #,##0.00\ &quot;₴&quot;_-;\-* #,##0.00\ &quot;₴&quot;_-;_-* &quot;-&quot;??\ &quot;₴&quot;_-;_-@_-"/>
    <numFmt numFmtId="166" formatCode="_-* #,##0\ &quot;₴&quot;_-;\-* #,##0\ &quot;₴&quot;_-;_-* &quot;-&quot;\ &quot;₴&quot;_-;_-@_-"/>
    <numFmt numFmtId="167" formatCode="dd\.mm\.yy;@"/>
    <numFmt numFmtId="168" formatCode="#,##0.00_ ;\-#,##0.00\ "/>
    <numFmt numFmtId="169" formatCode="h:mm:ss;@"/>
  </numFmts>
  <fonts count="19" x14ac:knownFonts="1">
    <font>
      <sz val="11"/>
      <color theme="1"/>
      <name val="Calibri"/>
      <family val="2"/>
      <scheme val="minor"/>
    </font>
    <font>
      <sz val="24"/>
      <color theme="4"/>
      <name val="Calibri"/>
      <family val="2"/>
      <scheme val="major"/>
    </font>
    <font>
      <sz val="12"/>
      <color theme="4"/>
      <name val="Calibri"/>
      <family val="2"/>
      <scheme val="major"/>
    </font>
    <font>
      <sz val="16"/>
      <color theme="5"/>
      <name val="Calibri"/>
      <family val="2"/>
      <scheme val="major"/>
    </font>
    <font>
      <sz val="20"/>
      <color theme="4"/>
      <name val="Calibri"/>
      <family val="2"/>
      <scheme val="minor"/>
    </font>
    <font>
      <sz val="11"/>
      <color theme="5"/>
      <name val="Calibri"/>
      <family val="2"/>
      <scheme val="maj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5" tint="0.3999450666829432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">
    <border>
      <left/>
      <right/>
      <top/>
      <bottom/>
      <diagonal/>
    </border>
    <border>
      <left/>
      <right/>
      <top style="thick">
        <color theme="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horizontal="left"/>
    </xf>
    <xf numFmtId="0" fontId="1" fillId="2" borderId="1" applyNumberFormat="0" applyProtection="0">
      <alignment horizontal="left"/>
    </xf>
    <xf numFmtId="0" fontId="2" fillId="0" borderId="0" applyNumberFormat="0" applyFill="0" applyBorder="0" applyProtection="0">
      <alignment wrapText="1"/>
    </xf>
    <xf numFmtId="0" fontId="3" fillId="0" borderId="0" applyNumberFormat="0" applyFill="0" applyBorder="0" applyAlignment="0" applyProtection="0"/>
    <xf numFmtId="0" fontId="5" fillId="0" borderId="0" applyNumberFormat="0" applyFill="0" applyBorder="0" applyProtection="0">
      <alignment wrapText="1"/>
    </xf>
    <xf numFmtId="168" fontId="4" fillId="0" borderId="0" applyFill="0" applyBorder="0" applyProtection="0">
      <alignment horizontal="left"/>
    </xf>
    <xf numFmtId="167" fontId="6" fillId="0" borderId="0" applyFont="0" applyFill="0" applyBorder="0" applyAlignment="0">
      <alignment horizontal="left"/>
    </xf>
    <xf numFmtId="4" fontId="6" fillId="0" borderId="0" applyFont="0" applyFill="0" applyBorder="0" applyAlignment="0">
      <alignment horizontal="left"/>
    </xf>
    <xf numFmtId="169" fontId="6" fillId="0" borderId="0" applyFont="0" applyFill="0" applyBorder="0" applyAlignment="0">
      <alignment horizontal="left"/>
    </xf>
    <xf numFmtId="164" fontId="6" fillId="0" borderId="0" applyFont="0" applyFill="0" applyBorder="0" applyAlignment="0">
      <alignment horizontal="left"/>
    </xf>
    <xf numFmtId="0" fontId="6" fillId="0" borderId="0" applyNumberFormat="0" applyFill="0" applyBorder="0" applyProtection="0">
      <alignment horizontal="left" wrapText="1"/>
    </xf>
    <xf numFmtId="0" fontId="6" fillId="0" borderId="0" applyNumberFormat="0" applyFill="0" applyBorder="0" applyProtection="0">
      <alignment horizontal="left" wrapText="1"/>
    </xf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0" applyNumberFormat="0" applyBorder="0" applyAlignment="0" applyProtection="0"/>
    <xf numFmtId="0" fontId="10" fillId="6" borderId="2" applyNumberFormat="0" applyAlignment="0" applyProtection="0"/>
    <xf numFmtId="0" fontId="11" fillId="7" borderId="3" applyNumberFormat="0" applyAlignment="0" applyProtection="0"/>
    <xf numFmtId="0" fontId="12" fillId="7" borderId="2" applyNumberFormat="0" applyAlignment="0" applyProtection="0"/>
    <xf numFmtId="0" fontId="13" fillId="0" borderId="4" applyNumberFormat="0" applyFill="0" applyAlignment="0" applyProtection="0"/>
    <xf numFmtId="0" fontId="14" fillId="8" borderId="5" applyNumberFormat="0" applyAlignment="0" applyProtection="0"/>
    <xf numFmtId="0" fontId="15" fillId="0" borderId="0" applyNumberFormat="0" applyFill="0" applyBorder="0" applyAlignment="0" applyProtection="0"/>
    <xf numFmtId="0" fontId="6" fillId="9" borderId="6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18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8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18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18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18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</cellStyleXfs>
  <cellXfs count="13">
    <xf numFmtId="0" fontId="0" fillId="0" borderId="0" xfId="0">
      <alignment horizontal="left"/>
    </xf>
    <xf numFmtId="0" fontId="1" fillId="2" borderId="1" xfId="1">
      <alignment horizontal="left"/>
    </xf>
    <xf numFmtId="0" fontId="2" fillId="0" borderId="0" xfId="2">
      <alignment wrapText="1"/>
    </xf>
    <xf numFmtId="168" fontId="4" fillId="0" borderId="0" xfId="5">
      <alignment horizontal="left"/>
    </xf>
    <xf numFmtId="4" fontId="0" fillId="0" borderId="0" xfId="7" applyFont="1" applyFill="1" applyBorder="1">
      <alignment horizontal="left"/>
    </xf>
    <xf numFmtId="0" fontId="0" fillId="0" borderId="0" xfId="0" applyFont="1" applyFill="1" applyBorder="1">
      <alignment horizontal="left"/>
    </xf>
    <xf numFmtId="0" fontId="0" fillId="0" borderId="0" xfId="0" applyFont="1">
      <alignment horizontal="left"/>
    </xf>
    <xf numFmtId="164" fontId="0" fillId="0" borderId="0" xfId="9" applyFont="1">
      <alignment horizontal="left"/>
    </xf>
    <xf numFmtId="0" fontId="0" fillId="0" borderId="0" xfId="0" applyFill="1">
      <alignment horizontal="left"/>
    </xf>
    <xf numFmtId="167" fontId="3" fillId="0" borderId="0" xfId="6" applyFont="1" applyAlignment="1">
      <alignment horizontal="left"/>
    </xf>
    <xf numFmtId="167" fontId="3" fillId="0" borderId="0" xfId="6" quotePrefix="1" applyFont="1" applyAlignment="1">
      <alignment horizontal="left"/>
    </xf>
    <xf numFmtId="167" fontId="0" fillId="0" borderId="0" xfId="6" applyFont="1" applyFill="1" applyBorder="1">
      <alignment horizontal="left"/>
    </xf>
    <xf numFmtId="169" fontId="0" fillId="0" borderId="0" xfId="8" applyFont="1" applyFill="1" applyBorder="1">
      <alignment horizontal="left"/>
    </xf>
  </cellXfs>
  <cellStyles count="53">
    <cellStyle name="20% - Accent1" xfId="30" builtinId="30" customBuiltin="1"/>
    <cellStyle name="20% - Accent2" xfId="34" builtinId="34" customBuiltin="1"/>
    <cellStyle name="20% - Accent3" xfId="38" builtinId="38" customBuiltin="1"/>
    <cellStyle name="20% - Accent4" xfId="42" builtinId="42" customBuiltin="1"/>
    <cellStyle name="20% - Accent5" xfId="46" builtinId="46" customBuiltin="1"/>
    <cellStyle name="20% - Accent6" xfId="50" builtinId="50" customBuiltin="1"/>
    <cellStyle name="40% - Accent1" xfId="31" builtinId="31" customBuiltin="1"/>
    <cellStyle name="40% - Accent2" xfId="35" builtinId="35" customBuiltin="1"/>
    <cellStyle name="40% - Accent3" xfId="39" builtinId="39" customBuiltin="1"/>
    <cellStyle name="40% - Accent4" xfId="43" builtinId="43" customBuiltin="1"/>
    <cellStyle name="40% - Accent5" xfId="47" builtinId="47" customBuiltin="1"/>
    <cellStyle name="40% - Accent6" xfId="51" builtinId="51" customBuiltin="1"/>
    <cellStyle name="60% - Accent1" xfId="32" builtinId="32" customBuiltin="1"/>
    <cellStyle name="60% - Accent2" xfId="36" builtinId="36" customBuiltin="1"/>
    <cellStyle name="60% - Accent3" xfId="40" builtinId="40" customBuiltin="1"/>
    <cellStyle name="60% - Accent4" xfId="44" builtinId="44" customBuiltin="1"/>
    <cellStyle name="60% - Accent5" xfId="48" builtinId="48" customBuiltin="1"/>
    <cellStyle name="60% - Accent6" xfId="52" builtinId="52" customBuiltin="1"/>
    <cellStyle name="Accent1" xfId="29" builtinId="29" customBuiltin="1"/>
    <cellStyle name="Accent2" xfId="33" builtinId="33" customBuiltin="1"/>
    <cellStyle name="Accent3" xfId="37" builtinId="37" customBuiltin="1"/>
    <cellStyle name="Accent4" xfId="41" builtinId="41" customBuiltin="1"/>
    <cellStyle name="Accent5" xfId="45" builtinId="45" customBuiltin="1"/>
    <cellStyle name="Accent6" xfId="49" builtinId="49" customBuiltin="1"/>
    <cellStyle name="Bad" xfId="18" builtinId="27" customBuiltin="1"/>
    <cellStyle name="Calculation" xfId="22" builtinId="22" customBuiltin="1"/>
    <cellStyle name="Check Cell" xfId="24" builtinId="23" customBuiltin="1"/>
    <cellStyle name="Comma" xfId="12" builtinId="3" customBuiltin="1"/>
    <cellStyle name="Comma [0]" xfId="13" builtinId="6" customBuiltin="1"/>
    <cellStyle name="Currency" xfId="14" builtinId="4" customBuiltin="1"/>
    <cellStyle name="Currency [0]" xfId="15" builtinId="7" customBuiltin="1"/>
    <cellStyle name="Date" xfId="6" xr:uid="{00000000-0005-0000-0000-000000000000}"/>
    <cellStyle name="Explanatory Text" xfId="27" builtinId="53" customBuiltin="1"/>
    <cellStyle name="Followed Hyperlink" xfId="11" builtinId="9" customBuiltin="1"/>
    <cellStyle name="Good" xfId="17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ours" xfId="7" xr:uid="{00000000-0005-0000-0000-000006000000}"/>
    <cellStyle name="Hyperlink" xfId="10" builtinId="8" customBuiltin="1"/>
    <cellStyle name="Input" xfId="20" builtinId="20" customBuiltin="1"/>
    <cellStyle name="Linked Cell" xfId="23" builtinId="24" customBuiltin="1"/>
    <cellStyle name="Neutral" xfId="19" builtinId="28" customBuiltin="1"/>
    <cellStyle name="Normal" xfId="0" builtinId="0" customBuiltin="1"/>
    <cellStyle name="Note" xfId="26" builtinId="10" customBuiltin="1"/>
    <cellStyle name="Output" xfId="21" builtinId="21" customBuiltin="1"/>
    <cellStyle name="Percent" xfId="16" builtinId="5" customBuiltin="1"/>
    <cellStyle name="Phone" xfId="9" xr:uid="{00000000-0005-0000-0000-000009000000}"/>
    <cellStyle name="Time" xfId="8" xr:uid="{00000000-0005-0000-0000-00000A000000}"/>
    <cellStyle name="Title" xfId="1" builtinId="15" customBuiltin="1"/>
    <cellStyle name="Total" xfId="28" builtinId="25" customBuiltin="1"/>
    <cellStyle name="Warning Text" xfId="25" builtinId="11" customBuiltin="1"/>
  </cellStyles>
  <dxfs count="4">
    <dxf>
      <border>
        <top style="thin">
          <color theme="2" tint="-0.24994659260841701"/>
        </top>
      </border>
    </dxf>
    <dxf>
      <border>
        <top style="thin">
          <color theme="2" tint="-0.24994659260841701"/>
        </top>
      </border>
    </dxf>
    <dxf>
      <font>
        <color theme="5"/>
      </font>
      <border>
        <bottom style="medium">
          <color theme="2" tint="-0.499984740745262"/>
        </bottom>
      </border>
    </dxf>
    <dxf>
      <font>
        <color theme="4"/>
      </font>
      <fill>
        <patternFill patternType="none">
          <bgColor auto="1"/>
        </patternFill>
      </fill>
      <border diagonalUp="0" diagonalDown="0">
        <left/>
        <right/>
        <top style="thin">
          <color theme="4"/>
        </top>
        <bottom/>
        <vertical/>
        <horizontal/>
      </border>
    </dxf>
  </dxfs>
  <tableStyles count="1" defaultTableStyle="Time Sheet" defaultPivotStyle="PivotStyleLight16">
    <tableStyle name="Time Sheet" pivot="0" count="4" xr9:uid="{00000000-0011-0000-FFFF-FFFF00000000}">
      <tableStyleElement type="wholeTable" dxfId="3"/>
      <tableStyleElement type="headerRow" dxfId="2"/>
      <tableStyleElement type="firstRowStripe" dxfId="1"/>
      <tableStyleElement type="secondRowStripe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Табель" displayName="Табель" ref="B7:G12" totalsRowShown="0">
  <autoFilter ref="B7:G12" xr:uid="{00000000-0009-0000-0100-000001000000}"/>
  <tableColumns count="6">
    <tableColumn id="1" xr3:uid="{00000000-0010-0000-0000-000001000000}" name="Дати" dataCellStyle="Date"/>
    <tableColumn id="2" xr3:uid="{00000000-0010-0000-0000-000002000000}" name="Час початку" dataCellStyle="Time"/>
    <tableColumn id="3" xr3:uid="{00000000-0010-0000-0000-000003000000}" name="Початок обіду" dataCellStyle="Time"/>
    <tableColumn id="4" xr3:uid="{00000000-0010-0000-0000-000004000000}" name="Кінець обіду" dataCellStyle="Time"/>
    <tableColumn id="5" xr3:uid="{00000000-0010-0000-0000-000005000000}" name="Час завершення" dataCellStyle="Time"/>
    <tableColumn id="6" xr3:uid="{00000000-0010-0000-0000-000006000000}" name="Відпрацьовані години" dataCellStyle="Hours">
      <calculatedColumnFormula>IFERROR(IF(COUNT(Табель[[#This Row],[Час початку]:[Час завершення]])=4,(IF(Табель[[#This Row],[Час завершення]]&lt;Табель[[#This Row],[Час початку]],1,0)+Табель[[#This Row],[Час завершення]])-Табель[[#This Row],[Кінець обіду]]+Табель[[#This Row],[Початок обіду]]-Табель[[#This Row],[Час початку]],IF(AND(LEN(Табель[[#This Row],[Час початку]])&lt;&gt;0,LEN(Табель[[#This Row],[Час завершення]])&lt;&gt;0),(IF(Табель[[#This Row],[Час завершення]]&lt;Табель[[#This Row],[Час початку]],1,0)+Табель[[#This Row],[Час завершення]])-Табель[[#This Row],[Час початку]],0))*24,0)</calculatedColumnFormula>
    </tableColumn>
  </tableColumns>
  <tableStyleInfo name="Time Sheet" showFirstColumn="0" showLastColumn="0" showRowStripes="1" showColumnStripes="0"/>
  <extLst>
    <ext xmlns:x14="http://schemas.microsoft.com/office/spreadsheetml/2009/9/main" uri="{504A1905-F514-4f6f-8877-14C23A59335A}">
      <x14:table altTextSummary="Enter daily time in and out, including lunch start and end times. Daily hours worked, total hours worked, regular hours, and overtime hours are automatically calculated"/>
    </ext>
  </extLst>
</table>
</file>

<file path=xl/theme/theme1.xml><?xml version="1.0" encoding="utf-8"?>
<a:theme xmlns:a="http://schemas.openxmlformats.org/drawingml/2006/main" name="Office Theme">
  <a:themeElements>
    <a:clrScheme name="Employee time sheet">
      <a:dk1>
        <a:sysClr val="windowText" lastClr="000000"/>
      </a:dk1>
      <a:lt1>
        <a:sysClr val="window" lastClr="FFFFFF"/>
      </a:lt1>
      <a:dk2>
        <a:srgbClr val="141B23"/>
      </a:dk2>
      <a:lt2>
        <a:srgbClr val="F6F1F1"/>
      </a:lt2>
      <a:accent1>
        <a:srgbClr val="273645"/>
      </a:accent1>
      <a:accent2>
        <a:srgbClr val="914D4F"/>
      </a:accent2>
      <a:accent3>
        <a:srgbClr val="7A785E"/>
      </a:accent3>
      <a:accent4>
        <a:srgbClr val="E0B45C"/>
      </a:accent4>
      <a:accent5>
        <a:srgbClr val="DB8C49"/>
      </a:accent5>
      <a:accent6>
        <a:srgbClr val="376054"/>
      </a:accent6>
      <a:hlink>
        <a:srgbClr val="1A8091"/>
      </a:hlink>
      <a:folHlink>
        <a:srgbClr val="875470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/>
    <pageSetUpPr fitToPage="1"/>
  </sheetPr>
  <dimension ref="B1:H12"/>
  <sheetViews>
    <sheetView showGridLines="0" tabSelected="1" zoomScaleNormal="100" workbookViewId="0"/>
  </sheetViews>
  <sheetFormatPr defaultRowHeight="20.100000000000001" customHeight="1" x14ac:dyDescent="0.25"/>
  <cols>
    <col min="1" max="1" width="2.7109375" customWidth="1"/>
    <col min="2" max="2" width="25.5703125" bestFit="1" customWidth="1"/>
    <col min="3" max="3" width="23.140625" bestFit="1" customWidth="1"/>
    <col min="4" max="4" width="18.140625" bestFit="1" customWidth="1"/>
    <col min="5" max="5" width="20.7109375" customWidth="1"/>
    <col min="6" max="6" width="18" bestFit="1" customWidth="1"/>
    <col min="7" max="7" width="23.7109375" bestFit="1" customWidth="1"/>
    <col min="8" max="8" width="2.7109375" customWidth="1"/>
  </cols>
  <sheetData>
    <row r="1" spans="2:8" ht="35.1" customHeight="1" thickTop="1" x14ac:dyDescent="0.5">
      <c r="B1" s="1" t="s">
        <v>0</v>
      </c>
      <c r="C1" s="1"/>
      <c r="D1" s="1"/>
      <c r="E1" s="1"/>
      <c r="F1" s="1"/>
      <c r="G1" s="1"/>
      <c r="H1" s="1"/>
    </row>
    <row r="2" spans="2:8" ht="30" customHeight="1" x14ac:dyDescent="0.25">
      <c r="B2" s="6" t="s">
        <v>1</v>
      </c>
      <c r="C2" s="6" t="s">
        <v>7</v>
      </c>
      <c r="D2" s="8" t="s">
        <v>11</v>
      </c>
      <c r="E2" s="7" t="s">
        <v>14</v>
      </c>
    </row>
    <row r="3" spans="2:8" ht="30" customHeight="1" x14ac:dyDescent="0.25">
      <c r="B3" t="s">
        <v>2</v>
      </c>
      <c r="C3" t="s">
        <v>7</v>
      </c>
    </row>
    <row r="4" spans="2:8" ht="35.1" customHeight="1" x14ac:dyDescent="0.35">
      <c r="B4" s="9" t="s">
        <v>3</v>
      </c>
      <c r="C4" s="10" t="s">
        <v>8</v>
      </c>
    </row>
    <row r="5" spans="2:8" ht="45" customHeight="1" x14ac:dyDescent="0.25">
      <c r="B5" s="2" t="s">
        <v>4</v>
      </c>
      <c r="C5" s="2" t="s">
        <v>9</v>
      </c>
      <c r="D5" s="2" t="s">
        <v>12</v>
      </c>
      <c r="E5" s="2" t="s">
        <v>15</v>
      </c>
    </row>
    <row r="6" spans="2:8" ht="30" customHeight="1" x14ac:dyDescent="0.4">
      <c r="B6" s="3">
        <v>40</v>
      </c>
      <c r="C6" s="3">
        <f>SUBTOTAL(109,Табель[Відпрацьовані години])</f>
        <v>0</v>
      </c>
      <c r="D6" s="3">
        <f>IFERROR(IF(C6&lt;=ГодиниРобочогоТижня,C6,ГодиниРобочогоТижня),"")</f>
        <v>0</v>
      </c>
      <c r="E6" s="3">
        <f>IFERROR(C6-D6, "")</f>
        <v>0</v>
      </c>
    </row>
    <row r="7" spans="2:8" ht="39.950000000000003" customHeight="1" x14ac:dyDescent="0.25">
      <c r="B7" s="5" t="s">
        <v>5</v>
      </c>
      <c r="C7" s="5" t="s">
        <v>10</v>
      </c>
      <c r="D7" s="5" t="s">
        <v>13</v>
      </c>
      <c r="E7" s="5" t="s">
        <v>16</v>
      </c>
      <c r="F7" s="5" t="s">
        <v>17</v>
      </c>
      <c r="G7" s="5" t="s">
        <v>18</v>
      </c>
    </row>
    <row r="8" spans="2:8" ht="20.100000000000001" customHeight="1" x14ac:dyDescent="0.25">
      <c r="B8" s="11" t="s">
        <v>6</v>
      </c>
      <c r="C8" s="12" t="s">
        <v>10</v>
      </c>
      <c r="D8" s="12" t="s">
        <v>13</v>
      </c>
      <c r="E8" s="12" t="s">
        <v>16</v>
      </c>
      <c r="F8" s="12" t="s">
        <v>17</v>
      </c>
      <c r="G8" s="4">
        <f>IFERROR(IF(COUNT(Табель[[#This Row],[Час початку]:[Час завершення]])=4,(IF(Табель[[#This Row],[Час завершення]]&lt;Табель[[#This Row],[Час початку]],1,0)+Табель[[#This Row],[Час завершення]])-Табель[[#This Row],[Кінець обіду]]+Табель[[#This Row],[Початок обіду]]-Табель[[#This Row],[Час початку]],IF(AND(LEN(Табель[[#This Row],[Час початку]])&lt;&gt;0,LEN(Табель[[#This Row],[Час завершення]])&lt;&gt;0),(IF(Табель[[#This Row],[Час завершення]]&lt;Табель[[#This Row],[Час початку]],1,0)+Табель[[#This Row],[Час завершення]])-Табель[[#This Row],[Час початку]],0))*24,0)</f>
        <v>0</v>
      </c>
    </row>
    <row r="9" spans="2:8" ht="20.100000000000001" customHeight="1" x14ac:dyDescent="0.25">
      <c r="B9" s="11" t="s">
        <v>6</v>
      </c>
      <c r="C9" s="12" t="s">
        <v>10</v>
      </c>
      <c r="D9" s="12" t="s">
        <v>13</v>
      </c>
      <c r="E9" s="12" t="s">
        <v>16</v>
      </c>
      <c r="F9" s="12" t="s">
        <v>17</v>
      </c>
      <c r="G9" s="4">
        <f>IFERROR(IF(COUNT(Табель[[#This Row],[Час початку]:[Час завершення]])=4,(IF(Табель[[#This Row],[Час завершення]]&lt;Табель[[#This Row],[Час початку]],1,0)+Табель[[#This Row],[Час завершення]])-Табель[[#This Row],[Кінець обіду]]+Табель[[#This Row],[Початок обіду]]-Табель[[#This Row],[Час початку]],IF(AND(LEN(Табель[[#This Row],[Час початку]])&lt;&gt;0,LEN(Табель[[#This Row],[Час завершення]])&lt;&gt;0),(IF(Табель[[#This Row],[Час завершення]]&lt;Табель[[#This Row],[Час початку]],1,0)+Табель[[#This Row],[Час завершення]])-Табель[[#This Row],[Час початку]],0))*24,0)</f>
        <v>0</v>
      </c>
    </row>
    <row r="10" spans="2:8" ht="20.100000000000001" customHeight="1" x14ac:dyDescent="0.25">
      <c r="B10" s="11" t="s">
        <v>6</v>
      </c>
      <c r="C10" s="12" t="s">
        <v>10</v>
      </c>
      <c r="D10" s="12" t="s">
        <v>13</v>
      </c>
      <c r="E10" s="12" t="s">
        <v>16</v>
      </c>
      <c r="F10" s="12" t="s">
        <v>17</v>
      </c>
      <c r="G10" s="4">
        <f>IFERROR(IF(COUNT(Табель[[#This Row],[Час початку]:[Час завершення]])=4,(IF(Табель[[#This Row],[Час завершення]]&lt;Табель[[#This Row],[Час початку]],1,0)+Табель[[#This Row],[Час завершення]])-Табель[[#This Row],[Кінець обіду]]+Табель[[#This Row],[Початок обіду]]-Табель[[#This Row],[Час початку]],IF(AND(LEN(Табель[[#This Row],[Час початку]])&lt;&gt;0,LEN(Табель[[#This Row],[Час завершення]])&lt;&gt;0),(IF(Табель[[#This Row],[Час завершення]]&lt;Табель[[#This Row],[Час початку]],1,0)+Табель[[#This Row],[Час завершення]])-Табель[[#This Row],[Час початку]],0))*24,0)</f>
        <v>0</v>
      </c>
    </row>
    <row r="11" spans="2:8" ht="20.100000000000001" customHeight="1" x14ac:dyDescent="0.25">
      <c r="B11" s="11" t="s">
        <v>6</v>
      </c>
      <c r="C11" s="12" t="s">
        <v>10</v>
      </c>
      <c r="D11" s="12" t="s">
        <v>13</v>
      </c>
      <c r="E11" s="12" t="s">
        <v>16</v>
      </c>
      <c r="F11" s="12" t="s">
        <v>17</v>
      </c>
      <c r="G11" s="4">
        <f>IFERROR(IF(COUNT(Табель[[#This Row],[Час початку]:[Час завершення]])=4,(IF(Табель[[#This Row],[Час завершення]]&lt;Табель[[#This Row],[Час початку]],1,0)+Табель[[#This Row],[Час завершення]])-Табель[[#This Row],[Кінець обіду]]+Табель[[#This Row],[Початок обіду]]-Табель[[#This Row],[Час початку]],IF(AND(LEN(Табель[[#This Row],[Час початку]])&lt;&gt;0,LEN(Табель[[#This Row],[Час завершення]])&lt;&gt;0),(IF(Табель[[#This Row],[Час завершення]]&lt;Табель[[#This Row],[Час початку]],1,0)+Табель[[#This Row],[Час завершення]])-Табель[[#This Row],[Час початку]],0))*24,0)</f>
        <v>0</v>
      </c>
    </row>
    <row r="12" spans="2:8" ht="20.100000000000001" customHeight="1" x14ac:dyDescent="0.25">
      <c r="B12" s="11" t="s">
        <v>6</v>
      </c>
      <c r="C12" s="12" t="s">
        <v>10</v>
      </c>
      <c r="D12" s="12" t="s">
        <v>13</v>
      </c>
      <c r="E12" s="12" t="s">
        <v>16</v>
      </c>
      <c r="F12" s="12" t="s">
        <v>17</v>
      </c>
      <c r="G12" s="4">
        <f>IFERROR(IF(COUNT(Табель[[#This Row],[Час початку]:[Час завершення]])=4,(IF(Табель[[#This Row],[Час завершення]]&lt;Табель[[#This Row],[Час початку]],1,0)+Табель[[#This Row],[Час завершення]])-Табель[[#This Row],[Кінець обіду]]+Табель[[#This Row],[Початок обіду]]-Табель[[#This Row],[Час початку]],IF(AND(LEN(Табель[[#This Row],[Час початку]])&lt;&gt;0,LEN(Табель[[#This Row],[Час завершення]])&lt;&gt;0),(IF(Табель[[#This Row],[Час завершення]]&lt;Табель[[#This Row],[Час початку]],1,0)+Табель[[#This Row],[Час завершення]])-Табель[[#This Row],[Час початку]],0))*24,0)</f>
        <v>0</v>
      </c>
    </row>
  </sheetData>
  <dataValidations count="25">
    <dataValidation allowBlank="1" showErrorMessage="1" sqref="C1:E1 D3:E4 F1:G6 B8:G1048576 H1:XFD1048576 A2:A1048576" xr:uid="{00000000-0002-0000-0000-000000000000}"/>
    <dataValidation allowBlank="1" showInputMessage="1" showErrorMessage="1" prompt="Записуйте на цьому аркуші робочі години, відпрацьовані протягом тижня. Введіть дату й час у таблицю &quot;Табель&quot;. Загальна кількість годин, заплановані та понаднормові години обчислюються автоматично." sqref="A1" xr:uid="{00000000-0002-0000-0000-000001000000}"/>
    <dataValidation allowBlank="1" showInputMessage="1" showErrorMessage="1" prompt="У цій клітинці наведено заголовок аркуша. Введіть відомості про працівника та керівника в клітинки нижче." sqref="B1" xr:uid="{00000000-0002-0000-0000-000002000000}"/>
    <dataValidation allowBlank="1" showInputMessage="1" showErrorMessage="1" prompt="Введіть ім’я, адресу електронної пошти й номер телефону працівника в клітинку праворуч." sqref="B2" xr:uid="{00000000-0002-0000-0000-000003000000}"/>
    <dataValidation allowBlank="1" showInputMessage="1" showErrorMessage="1" prompt="Введіть ім’я працівника в цю клітинку." sqref="C2" xr:uid="{00000000-0002-0000-0000-000004000000}"/>
    <dataValidation allowBlank="1" showInputMessage="1" showErrorMessage="1" prompt="Введіть електронну пошту працівника в цю клітинку." sqref="D2" xr:uid="{00000000-0002-0000-0000-000005000000}"/>
    <dataValidation allowBlank="1" showInputMessage="1" showErrorMessage="1" prompt="Введіть номер телефону працівника в цю клітинку." sqref="E2" xr:uid="{00000000-0002-0000-0000-000006000000}"/>
    <dataValidation allowBlank="1" showInputMessage="1" showErrorMessage="1" prompt="Введіть ім’я керівника в клітинку праворуч." sqref="B3" xr:uid="{00000000-0002-0000-0000-000007000000}"/>
    <dataValidation allowBlank="1" showInputMessage="1" showErrorMessage="1" prompt="Введіть ім’я керівника в цю клітинку." sqref="C3" xr:uid="{00000000-0002-0000-0000-000008000000}"/>
    <dataValidation allowBlank="1" showInputMessage="1" showErrorMessage="1" prompt="Введіть дату початку періоду в цю клітинку." sqref="B4" xr:uid="{00000000-0002-0000-0000-000009000000}"/>
    <dataValidation allowBlank="1" showInputMessage="1" showErrorMessage="1" prompt="Введіть дату завершення періоду в цю клітинку." sqref="C4" xr:uid="{00000000-0002-0000-0000-00000A000000}"/>
    <dataValidation allowBlank="1" showInputMessage="1" showErrorMessage="1" prompt="Введіть загальну кількість робочих годин на тиждень у клітинку нижче." sqref="B5" xr:uid="{00000000-0002-0000-0000-00000B000000}"/>
    <dataValidation allowBlank="1" showInputMessage="1" showErrorMessage="1" prompt="Загальна кількість відпрацьованих годин автоматично обчислюється в клітинці нижче." sqref="C5" xr:uid="{00000000-0002-0000-0000-00000C000000}"/>
    <dataValidation allowBlank="1" showInputMessage="1" showErrorMessage="1" prompt="Заплановані години автоматично обчислюються в клітинці нижче." sqref="D5" xr:uid="{00000000-0002-0000-0000-00000D000000}"/>
    <dataValidation allowBlank="1" showInputMessage="1" showErrorMessage="1" prompt="Понаднормові години автоматично обчислюються в клітинці нижче." sqref="E5" xr:uid="{00000000-0002-0000-0000-00000E000000}"/>
    <dataValidation allowBlank="1" showInputMessage="1" showErrorMessage="1" prompt="Введіть загальну кількість робочих годин на тиждень у цю клітинку." sqref="B6" xr:uid="{00000000-0002-0000-0000-00000F000000}"/>
    <dataValidation allowBlank="1" showInputMessage="1" showErrorMessage="1" prompt="Загальна кількість відпрацьованих годин автоматично обчислюється в цій клітинці." sqref="C6" xr:uid="{00000000-0002-0000-0000-000010000000}"/>
    <dataValidation allowBlank="1" showInputMessage="1" showErrorMessage="1" prompt="Звичайна кількість робочих годин автоматично обчислюється в цій клітинці." sqref="D6" xr:uid="{00000000-0002-0000-0000-000011000000}"/>
    <dataValidation allowBlank="1" showInputMessage="1" showErrorMessage="1" prompt="Кількість понаднормових годин автоматично обчислюється в цій клітинці." sqref="E6" xr:uid="{00000000-0002-0000-0000-000012000000}"/>
    <dataValidation allowBlank="1" showInputMessage="1" showErrorMessage="1" prompt="У стовпець під цим заголовком введіть дату. Шукайте певні записи за допомогою фільтрів у заголовку." sqref="B7" xr:uid="{00000000-0002-0000-0000-000013000000}"/>
    <dataValidation allowBlank="1" showInputMessage="1" showErrorMessage="1" prompt="У стовпець під цим заголовком введіть час початку робочого дня." sqref="C7" xr:uid="{00000000-0002-0000-0000-000014000000}"/>
    <dataValidation allowBlank="1" showInputMessage="1" showErrorMessage="1" prompt="У стовпець під цим заголовком введіть час початку обіду." sqref="D7" xr:uid="{00000000-0002-0000-0000-000015000000}"/>
    <dataValidation allowBlank="1" showInputMessage="1" showErrorMessage="1" prompt="У стовпець під цим заголовком введіть час завершення обіду." sqref="E7" xr:uid="{00000000-0002-0000-0000-000016000000}"/>
    <dataValidation allowBlank="1" showInputMessage="1" showErrorMessage="1" prompt="У стовпець під цим заголовком введіть час завершення робочого дня." sqref="F7" xr:uid="{00000000-0002-0000-0000-000017000000}"/>
    <dataValidation allowBlank="1" showInputMessage="1" showErrorMessage="1" prompt="Відпрацьовані години автоматично обчислюються в стовпці під цим заголовком." sqref="G7" xr:uid="{00000000-0002-0000-0000-000018000000}"/>
  </dataValidations>
  <printOptions horizontalCentered="1"/>
  <pageMargins left="0.4" right="0.4" top="0.4" bottom="0.4" header="0.3" footer="0.3"/>
  <pageSetup paperSize="9" fitToHeight="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5" baseType="lpstr">
      <vt:lpstr>Табель</vt:lpstr>
      <vt:lpstr>Табель!Print_Titles</vt:lpstr>
      <vt:lpstr>ГодиниРобочогоТижня</vt:lpstr>
      <vt:lpstr>ЗаголовокСтовпця1</vt:lpstr>
      <vt:lpstr>ОбластьЗаголовкаСтовпця1..E6.1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2018-08-10T05:52:29Z</dcterms:created>
  <dcterms:modified xsi:type="dcterms:W3CDTF">2018-08-10T05:52:29Z</dcterms:modified>
</cp:coreProperties>
</file>