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/>
  </bookViews>
  <sheets>
    <sheet name="Разом" sheetId="1" r:id="rId1"/>
    <sheet name="Січень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Березень!$A$1:$BA$38</definedName>
    <definedName name="_xlnm.Print_Area" localSheetId="9">Вересень!$A$1:$BA$38</definedName>
    <definedName name="_xlnm.Print_Area" localSheetId="12">Грудень!$A$1:$BA$38</definedName>
    <definedName name="_xlnm.Print_Area" localSheetId="10">Жовтень!$A$1:$BA$38</definedName>
    <definedName name="_xlnm.Print_Area" localSheetId="4">Квітень!$A$1:$BA$38</definedName>
    <definedName name="_xlnm.Print_Area" localSheetId="7">Липень!$A$1:$BA$38</definedName>
    <definedName name="_xlnm.Print_Area" localSheetId="11">Листопад!$A$1:$BA$38</definedName>
    <definedName name="_xlnm.Print_Area" localSheetId="2">Лютий!$A$1:$BA$38</definedName>
    <definedName name="_xlnm.Print_Area" localSheetId="0">Разом!$A$1:$X$25</definedName>
    <definedName name="_xlnm.Print_Area" localSheetId="8">Серпень!$A$1:$BA$38</definedName>
    <definedName name="_xlnm.Print_Area" localSheetId="1">Січень!$A$1:$BA$38</definedName>
    <definedName name="_xlnm.Print_Area" localSheetId="5">Травень!$A$1:$BA$38</definedName>
    <definedName name="_xlnm.Print_Area" localSheetId="6">Червень!$A$1:$BA$38</definedName>
  </definedNames>
  <calcPr calcId="145621"/>
</workbook>
</file>

<file path=xl/calcChain.xml><?xml version="1.0" encoding="utf-8"?>
<calcChain xmlns="http://schemas.openxmlformats.org/spreadsheetml/2006/main">
  <c r="AH18" i="13" l="1"/>
  <c r="AH17" i="13"/>
  <c r="B15" i="2"/>
  <c r="B15" i="13" s="1"/>
  <c r="AH13" i="13"/>
  <c r="AH12" i="13"/>
  <c r="B10" i="2"/>
  <c r="B10" i="13" s="1"/>
  <c r="AH8" i="13"/>
  <c r="AH7" i="13"/>
  <c r="B5" i="2"/>
  <c r="B5" i="13" s="1"/>
  <c r="AG18" i="12"/>
  <c r="AG17" i="12"/>
  <c r="M17" i="1" s="1"/>
  <c r="B15" i="12"/>
  <c r="AG13" i="12"/>
  <c r="M13" i="1" s="1"/>
  <c r="AG12" i="12"/>
  <c r="B10" i="12"/>
  <c r="AG8" i="12"/>
  <c r="AG7" i="12"/>
  <c r="M7" i="1" s="1"/>
  <c r="B5" i="12"/>
  <c r="AH18" i="11"/>
  <c r="AH17" i="11"/>
  <c r="B15" i="11"/>
  <c r="AH13" i="11"/>
  <c r="AH12" i="11"/>
  <c r="B10" i="11"/>
  <c r="AH8" i="11"/>
  <c r="AH7" i="11"/>
  <c r="B5" i="11"/>
  <c r="AG18" i="10"/>
  <c r="AG17" i="10"/>
  <c r="K17" i="1" s="1"/>
  <c r="B15" i="10"/>
  <c r="AG13" i="10"/>
  <c r="K13" i="1" s="1"/>
  <c r="AG12" i="10"/>
  <c r="B10" i="10"/>
  <c r="AG8" i="10"/>
  <c r="AG7" i="10"/>
  <c r="K7" i="1" s="1"/>
  <c r="B5" i="10"/>
  <c r="AH18" i="9"/>
  <c r="AH17" i="9"/>
  <c r="B15" i="9"/>
  <c r="AH13" i="9"/>
  <c r="AH12" i="9"/>
  <c r="B10" i="9"/>
  <c r="AH8" i="9"/>
  <c r="AH7" i="9"/>
  <c r="B5" i="9"/>
  <c r="AH18" i="8"/>
  <c r="AH17" i="8"/>
  <c r="I17" i="1" s="1"/>
  <c r="B15" i="8"/>
  <c r="AH13" i="8"/>
  <c r="I13" i="1" s="1"/>
  <c r="AH12" i="8"/>
  <c r="B10" i="8"/>
  <c r="AH8" i="8"/>
  <c r="AH7" i="8"/>
  <c r="I7" i="1" s="1"/>
  <c r="B5" i="8"/>
  <c r="AG18" i="7"/>
  <c r="AG17" i="7"/>
  <c r="B15" i="7"/>
  <c r="AG13" i="7"/>
  <c r="AG12" i="7"/>
  <c r="B10" i="7"/>
  <c r="AG8" i="7"/>
  <c r="AG7" i="7"/>
  <c r="B5" i="7"/>
  <c r="AH18" i="6"/>
  <c r="AH17" i="6"/>
  <c r="G17" i="1" s="1"/>
  <c r="B15" i="6"/>
  <c r="AH13" i="6"/>
  <c r="G13" i="1" s="1"/>
  <c r="AH12" i="6"/>
  <c r="B10" i="6"/>
  <c r="AH8" i="6"/>
  <c r="AH7" i="6"/>
  <c r="G7" i="1" s="1"/>
  <c r="B5" i="6"/>
  <c r="AG18" i="5"/>
  <c r="AG17" i="5"/>
  <c r="B15" i="5"/>
  <c r="AG13" i="5"/>
  <c r="AG12" i="5"/>
  <c r="B10" i="5"/>
  <c r="AG8" i="5"/>
  <c r="AG7" i="5"/>
  <c r="B5" i="5"/>
  <c r="AH18" i="4"/>
  <c r="AH17" i="4"/>
  <c r="E17" i="1" s="1"/>
  <c r="B15" i="4"/>
  <c r="AH13" i="4"/>
  <c r="E13" i="1" s="1"/>
  <c r="AH12" i="4"/>
  <c r="B10" i="4"/>
  <c r="AH8" i="4"/>
  <c r="AH7" i="4"/>
  <c r="E7" i="1" s="1"/>
  <c r="B5" i="4"/>
  <c r="AF18" i="3"/>
  <c r="AF17" i="3"/>
  <c r="B15" i="3"/>
  <c r="AF13" i="3"/>
  <c r="AF12" i="3"/>
  <c r="B10" i="3"/>
  <c r="AF8" i="3"/>
  <c r="AF7" i="3"/>
  <c r="B5" i="3"/>
  <c r="AH18" i="2"/>
  <c r="AH17" i="2"/>
  <c r="C17" i="1" s="1"/>
  <c r="AH13" i="2"/>
  <c r="AH12" i="2"/>
  <c r="C12" i="1" s="1"/>
  <c r="AH8" i="2"/>
  <c r="AH7" i="2"/>
  <c r="C7" i="1" s="1"/>
  <c r="C18" i="1"/>
  <c r="D18" i="1"/>
  <c r="E18" i="1"/>
  <c r="F18" i="1"/>
  <c r="G18" i="1"/>
  <c r="H18" i="1"/>
  <c r="I18" i="1"/>
  <c r="J18" i="1"/>
  <c r="K18" i="1"/>
  <c r="L18" i="1"/>
  <c r="M18" i="1"/>
  <c r="N18" i="1"/>
  <c r="D17" i="1"/>
  <c r="F17" i="1"/>
  <c r="H17" i="1"/>
  <c r="J17" i="1"/>
  <c r="L17" i="1"/>
  <c r="N17" i="1"/>
  <c r="C13" i="1"/>
  <c r="D13" i="1"/>
  <c r="F13" i="1"/>
  <c r="H13" i="1"/>
  <c r="J13" i="1"/>
  <c r="L13" i="1"/>
  <c r="N13" i="1"/>
  <c r="D12" i="1"/>
  <c r="E12" i="1"/>
  <c r="F12" i="1"/>
  <c r="G12" i="1"/>
  <c r="H12" i="1"/>
  <c r="I12" i="1"/>
  <c r="J12" i="1"/>
  <c r="K12" i="1"/>
  <c r="L12" i="1"/>
  <c r="M12" i="1"/>
  <c r="N12" i="1"/>
  <c r="C8" i="1"/>
  <c r="D8" i="1"/>
  <c r="E8" i="1"/>
  <c r="F8" i="1"/>
  <c r="G8" i="1"/>
  <c r="H8" i="1"/>
  <c r="I8" i="1"/>
  <c r="J8" i="1"/>
  <c r="K8" i="1"/>
  <c r="L8" i="1"/>
  <c r="M8" i="1"/>
  <c r="N8" i="1"/>
  <c r="D7" i="1"/>
  <c r="F7" i="1"/>
  <c r="H7" i="1"/>
  <c r="J7" i="1"/>
  <c r="L7" i="1"/>
  <c r="N7" i="1"/>
  <c r="O8" i="1" l="1"/>
  <c r="Q8" i="1" s="1"/>
  <c r="O13" i="1"/>
  <c r="Q13" i="1" s="1"/>
  <c r="O18" i="1"/>
  <c r="Q18" i="1" s="1"/>
  <c r="O7" i="1"/>
  <c r="Q7" i="1" s="1"/>
  <c r="O12" i="1"/>
  <c r="Q12" i="1" s="1"/>
  <c r="O17" i="1"/>
  <c r="Q17" i="1" s="1"/>
</calcChain>
</file>

<file path=xl/sharedStrings.xml><?xml version="1.0" encoding="utf-8"?>
<sst xmlns="http://schemas.openxmlformats.org/spreadsheetml/2006/main" count="251" uniqueCount="51">
  <si>
    <t>Журнал відпусток працівників</t>
  </si>
  <si>
    <t>Зведення за 2004 р.</t>
  </si>
  <si>
    <t>[Назва організації]</t>
  </si>
  <si>
    <t>[Прізвище контролера]</t>
  </si>
  <si>
    <t>Федченко Г.В.</t>
  </si>
  <si>
    <t>Січ</t>
  </si>
  <si>
    <t>Лют</t>
  </si>
  <si>
    <t>Бер</t>
  </si>
  <si>
    <t>Kві</t>
  </si>
  <si>
    <t>Тра</t>
  </si>
  <si>
    <t>Лип</t>
  </si>
  <si>
    <t>Чер</t>
  </si>
  <si>
    <t>Сер</t>
  </si>
  <si>
    <t>Вер</t>
  </si>
  <si>
    <t>Жов</t>
  </si>
  <si>
    <t>Лис</t>
  </si>
  <si>
    <t>Гру</t>
  </si>
  <si>
    <t>Разом використано</t>
  </si>
  <si>
    <t>Разом виділено</t>
  </si>
  <si>
    <t>Разом залишилося</t>
  </si>
  <si>
    <t>Використано годин відпустки</t>
  </si>
  <si>
    <t>Використано годин відпустки на лікування</t>
  </si>
  <si>
    <t>Соменко М.В.</t>
  </si>
  <si>
    <t>Зиміна Б.І.</t>
  </si>
  <si>
    <t>Журнал відпусток працівників </t>
  </si>
  <si>
    <t>Січень 2004</t>
  </si>
  <si>
    <t>Січень</t>
  </si>
  <si>
    <t>РАЗОМ</t>
  </si>
  <si>
    <t>Лютий 2004</t>
  </si>
  <si>
    <t>Лютий</t>
  </si>
  <si>
    <t>Березень 2004</t>
  </si>
  <si>
    <t>Березень</t>
  </si>
  <si>
    <t>Квітень 2004</t>
  </si>
  <si>
    <t>Квітень</t>
  </si>
  <si>
    <t>Травень 2004</t>
  </si>
  <si>
    <t>Травень</t>
  </si>
  <si>
    <t>Червень 2004</t>
  </si>
  <si>
    <t>Червень</t>
  </si>
  <si>
    <t>Разом за</t>
  </si>
  <si>
    <t>Липень 2004</t>
  </si>
  <si>
    <t>Липень</t>
  </si>
  <si>
    <t>Серпень 2004</t>
  </si>
  <si>
    <t>Серпень</t>
  </si>
  <si>
    <t>Вересень 2004</t>
  </si>
  <si>
    <t>Вересень</t>
  </si>
  <si>
    <t>Жовтень 2004</t>
  </si>
  <si>
    <t>Жовтень</t>
  </si>
  <si>
    <t>Листопад 2004</t>
  </si>
  <si>
    <t>Листопад</t>
  </si>
  <si>
    <t>Грудень 2004</t>
  </si>
  <si>
    <t>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</si>
</sst>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13" fillId="4" borderId="7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Alignment="1"/>
    <xf numFmtId="0" fontId="1" fillId="0" borderId="0" xfId="0" applyFont="1" applyBorder="1" applyAlignment="1"/>
    <xf numFmtId="0" fontId="7" fillId="4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" fillId="2" borderId="0" xfId="0" applyFont="1" applyFill="1" applyBorder="1"/>
    <xf numFmtId="0" fontId="13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13</xdr:row>
      <xdr:rowOff>57150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905625" y="790575"/>
          <a:ext cx="2724150" cy="394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Цей журнал відпусток працівників допоможе вам планувати та відстежувати відпустки членів вашого колективу.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Можна вести відстеження відпусток за кожен місяць і створювати підсумкові звіти.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записування відомостей про відсутність на робочому місці клацніть нижче вкладку потрібного місяця. Відомості кожного місяця автоматично додаються до зведення.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Наведені в цьому журналі зразкові імена працівників можна замінити на реальні імена ваших співробітників.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Можна також додати нові імена, скопіювавши та вставивши весь блок клітинок для одного працівника.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Виконавши наведені вказівки, клацніть це поле та натисніть клавішу DEL.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1.42578125" style="1" customWidth="1"/>
    <col min="2" max="2" width="10.28515625" style="2" customWidth="1"/>
    <col min="3" max="14" width="4.7109375" style="1" customWidth="1"/>
    <col min="15" max="15" width="11.7109375" style="1" customWidth="1"/>
    <col min="16" max="16" width="8" style="1" customWidth="1"/>
    <col min="17" max="17" width="10.7109375" style="1" customWidth="1"/>
    <col min="18" max="16384" width="9.140625" style="1"/>
  </cols>
  <sheetData>
    <row r="1" spans="2:22" ht="45" customHeight="1" x14ac:dyDescent="0.35">
      <c r="B1" s="3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" t="s">
        <v>1</v>
      </c>
      <c r="R1" s="2"/>
      <c r="S1" s="2"/>
      <c r="T1" s="2"/>
      <c r="U1" s="2"/>
      <c r="V1" s="2"/>
    </row>
    <row r="2" spans="2:22" ht="15" x14ac:dyDescent="0.2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" t="s">
        <v>2</v>
      </c>
    </row>
    <row r="3" spans="2:22" x14ac:dyDescent="0.2">
      <c r="D3" s="10"/>
      <c r="E3" s="61"/>
      <c r="F3" s="62"/>
      <c r="G3" s="62"/>
      <c r="H3" s="62"/>
      <c r="I3" s="62"/>
      <c r="J3" s="62"/>
      <c r="K3" s="62"/>
      <c r="L3" s="62"/>
      <c r="M3" s="2"/>
      <c r="N3" s="2"/>
      <c r="O3" s="2"/>
      <c r="P3" s="2"/>
      <c r="Q3" s="5" t="s">
        <v>3</v>
      </c>
    </row>
    <row r="4" spans="2:22" x14ac:dyDescent="0.2">
      <c r="B4" s="6"/>
      <c r="C4" s="2"/>
      <c r="D4" s="2"/>
      <c r="E4" s="27"/>
      <c r="F4" s="28"/>
      <c r="G4" s="28"/>
      <c r="H4" s="28"/>
      <c r="I4" s="28"/>
      <c r="J4" s="28"/>
      <c r="K4" s="28"/>
      <c r="L4" s="28"/>
      <c r="M4" s="2"/>
      <c r="N4" s="2"/>
      <c r="O4" s="2"/>
      <c r="P4" s="2"/>
      <c r="Q4" s="2"/>
    </row>
    <row r="5" spans="2:22" s="7" customFormat="1" ht="18" customHeight="1" x14ac:dyDescent="0.2">
      <c r="B5" s="63" t="s">
        <v>4</v>
      </c>
      <c r="C5" s="64"/>
      <c r="D5" s="64"/>
      <c r="E5" s="65"/>
      <c r="F5" s="29"/>
      <c r="G5" s="29"/>
      <c r="H5" s="29"/>
      <c r="I5" s="29"/>
      <c r="J5" s="29"/>
      <c r="K5" s="29"/>
      <c r="L5" s="29"/>
      <c r="M5" s="29"/>
      <c r="N5" s="29"/>
      <c r="O5" s="30"/>
      <c r="P5" s="30"/>
      <c r="Q5" s="30"/>
    </row>
    <row r="6" spans="2:22" s="58" customFormat="1" ht="35.1" customHeight="1" x14ac:dyDescent="0.2">
      <c r="B6" s="59">
        <v>2004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0" t="s">
        <v>10</v>
      </c>
      <c r="I6" s="60" t="s">
        <v>11</v>
      </c>
      <c r="J6" s="60" t="s">
        <v>12</v>
      </c>
      <c r="K6" s="60" t="s">
        <v>13</v>
      </c>
      <c r="L6" s="60" t="s">
        <v>14</v>
      </c>
      <c r="M6" s="60" t="s">
        <v>15</v>
      </c>
      <c r="N6" s="60" t="s">
        <v>16</v>
      </c>
      <c r="O6" s="33" t="s">
        <v>17</v>
      </c>
      <c r="P6" s="33" t="s">
        <v>18</v>
      </c>
      <c r="Q6" s="34" t="s">
        <v>19</v>
      </c>
    </row>
    <row r="7" spans="2:22" s="7" customFormat="1" ht="33" customHeight="1" x14ac:dyDescent="0.2">
      <c r="B7" s="16" t="s">
        <v>20</v>
      </c>
      <c r="C7" s="35">
        <f>SUM(Січень!AH7)</f>
        <v>28</v>
      </c>
      <c r="D7" s="35">
        <f>SUM(Лютий!AF7)</f>
        <v>0</v>
      </c>
      <c r="E7" s="35">
        <f>SUM(Березень!AH7)</f>
        <v>0</v>
      </c>
      <c r="F7" s="35">
        <f>SUM(Квітень!AG7)</f>
        <v>0</v>
      </c>
      <c r="G7" s="35">
        <f>SUM(Травень!AH7)</f>
        <v>0</v>
      </c>
      <c r="H7" s="35">
        <f>SUM(Червень!AG7)</f>
        <v>0</v>
      </c>
      <c r="I7" s="35">
        <f>SUM(Липень!AH7)</f>
        <v>0</v>
      </c>
      <c r="J7" s="35">
        <f>SUM(Серпень!AH7)</f>
        <v>0</v>
      </c>
      <c r="K7" s="35">
        <f>SUM(Вересень!AG7)</f>
        <v>0</v>
      </c>
      <c r="L7" s="35">
        <f>SUM(Жовтень!AH7)</f>
        <v>0</v>
      </c>
      <c r="M7" s="35">
        <f>SUM(Листопад!AG7)</f>
        <v>0</v>
      </c>
      <c r="N7" s="35">
        <f>SUM(Грудень!AH7)</f>
        <v>0</v>
      </c>
      <c r="O7" s="35">
        <f>SUM(C7:N7)</f>
        <v>28</v>
      </c>
      <c r="P7" s="36">
        <v>80</v>
      </c>
      <c r="Q7" s="35">
        <f>SUM(P7-O7)</f>
        <v>52</v>
      </c>
    </row>
    <row r="8" spans="2:22" s="7" customFormat="1" ht="45" customHeight="1" x14ac:dyDescent="0.2">
      <c r="B8" s="16" t="s">
        <v>21</v>
      </c>
      <c r="C8" s="35">
        <f>SUM(Січень!AH8)</f>
        <v>6</v>
      </c>
      <c r="D8" s="35">
        <f>SUM(Лютий!AF8)</f>
        <v>0</v>
      </c>
      <c r="E8" s="35">
        <f>SUM(Березень!AH8)</f>
        <v>0</v>
      </c>
      <c r="F8" s="35">
        <f>SUM(Квітень!AG8)</f>
        <v>0</v>
      </c>
      <c r="G8" s="35">
        <f>SUM(Травень!AH8)</f>
        <v>0</v>
      </c>
      <c r="H8" s="35">
        <f>SUM(Червень!AG8)</f>
        <v>0</v>
      </c>
      <c r="I8" s="35">
        <f>SUM(Липень!AH8)</f>
        <v>0</v>
      </c>
      <c r="J8" s="35">
        <f>SUM(Серпень!AH8)</f>
        <v>0</v>
      </c>
      <c r="K8" s="35">
        <f>SUM(Вересень!AG8)</f>
        <v>0</v>
      </c>
      <c r="L8" s="35">
        <f>SUM(Жовтень!AH8)</f>
        <v>0</v>
      </c>
      <c r="M8" s="35">
        <f>SUM(Листопад!AG8)</f>
        <v>0</v>
      </c>
      <c r="N8" s="35">
        <f>SUM(Грудень!AH8)</f>
        <v>0</v>
      </c>
      <c r="O8" s="35">
        <f>SUM(C8:N8)</f>
        <v>6</v>
      </c>
      <c r="P8" s="36">
        <v>80</v>
      </c>
      <c r="Q8" s="35">
        <f>SUM(P8-O8)</f>
        <v>74</v>
      </c>
    </row>
    <row r="9" spans="2:22" ht="21.75" customHeight="1" x14ac:dyDescent="0.2">
      <c r="B9" s="2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22" s="7" customFormat="1" ht="18" customHeight="1" x14ac:dyDescent="0.2">
      <c r="B10" s="63" t="s">
        <v>22</v>
      </c>
      <c r="C10" s="64"/>
      <c r="D10" s="64"/>
      <c r="E10" s="65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30"/>
    </row>
    <row r="11" spans="2:22" s="8" customFormat="1" ht="35.1" customHeight="1" x14ac:dyDescent="0.2">
      <c r="B11" s="31">
        <v>2004</v>
      </c>
      <c r="C11" s="32" t="s">
        <v>5</v>
      </c>
      <c r="D11" s="32" t="s">
        <v>6</v>
      </c>
      <c r="E11" s="32" t="s">
        <v>7</v>
      </c>
      <c r="F11" s="32" t="s">
        <v>8</v>
      </c>
      <c r="G11" s="32" t="s">
        <v>9</v>
      </c>
      <c r="H11" s="32" t="s">
        <v>10</v>
      </c>
      <c r="I11" s="32" t="s">
        <v>11</v>
      </c>
      <c r="J11" s="32" t="s">
        <v>12</v>
      </c>
      <c r="K11" s="32" t="s">
        <v>13</v>
      </c>
      <c r="L11" s="32" t="s">
        <v>14</v>
      </c>
      <c r="M11" s="32" t="s">
        <v>15</v>
      </c>
      <c r="N11" s="32" t="s">
        <v>16</v>
      </c>
      <c r="O11" s="33" t="s">
        <v>17</v>
      </c>
      <c r="P11" s="33" t="s">
        <v>18</v>
      </c>
      <c r="Q11" s="34" t="s">
        <v>19</v>
      </c>
    </row>
    <row r="12" spans="2:22" s="7" customFormat="1" ht="33" customHeight="1" x14ac:dyDescent="0.2">
      <c r="B12" s="16" t="s">
        <v>20</v>
      </c>
      <c r="C12" s="35">
        <f>SUM(Січень!AH12)</f>
        <v>0</v>
      </c>
      <c r="D12" s="35">
        <f>SUM(Лютий!AF12)</f>
        <v>40</v>
      </c>
      <c r="E12" s="35">
        <f>SUM(Березень!AH12)</f>
        <v>0</v>
      </c>
      <c r="F12" s="35">
        <f>SUM(Квітень!AG12)</f>
        <v>0</v>
      </c>
      <c r="G12" s="35">
        <f>SUM(Травень!AH12)</f>
        <v>0</v>
      </c>
      <c r="H12" s="35">
        <f>SUM(Червень!AG12)</f>
        <v>0</v>
      </c>
      <c r="I12" s="35">
        <f>SUM(Липень!AH12)</f>
        <v>0</v>
      </c>
      <c r="J12" s="35">
        <f>SUM(Серпень!AH12)</f>
        <v>0</v>
      </c>
      <c r="K12" s="35">
        <f>SUM(Вересень!AG12)</f>
        <v>0</v>
      </c>
      <c r="L12" s="35">
        <f>SUM(Жовтень!AH12)</f>
        <v>0</v>
      </c>
      <c r="M12" s="35">
        <f>SUM(Листопад!AG12)</f>
        <v>0</v>
      </c>
      <c r="N12" s="35">
        <f>SUM(Грудень!AH12)</f>
        <v>0</v>
      </c>
      <c r="O12" s="35">
        <f>SUM(C12:N12)</f>
        <v>40</v>
      </c>
      <c r="P12" s="36">
        <v>80</v>
      </c>
      <c r="Q12" s="35">
        <f>SUM(P12-O12)</f>
        <v>40</v>
      </c>
    </row>
    <row r="13" spans="2:22" s="7" customFormat="1" ht="45" customHeight="1" x14ac:dyDescent="0.2">
      <c r="B13" s="16" t="s">
        <v>21</v>
      </c>
      <c r="C13" s="35">
        <f>SUM(Січень!AH13)</f>
        <v>0</v>
      </c>
      <c r="D13" s="35">
        <f>SUM(Лютий!AF13)</f>
        <v>0</v>
      </c>
      <c r="E13" s="35">
        <f>SUM(Березень!AH13)</f>
        <v>0</v>
      </c>
      <c r="F13" s="35">
        <f>SUM(Квітень!AG13)</f>
        <v>0</v>
      </c>
      <c r="G13" s="35">
        <f>SUM(Травень!AH13)</f>
        <v>0</v>
      </c>
      <c r="H13" s="35">
        <f>SUM(Червень!AG13)</f>
        <v>0</v>
      </c>
      <c r="I13" s="35">
        <f>SUM(Липень!AH13)</f>
        <v>0</v>
      </c>
      <c r="J13" s="35">
        <f>SUM(Серпень!AH13)</f>
        <v>0</v>
      </c>
      <c r="K13" s="35">
        <f>SUM(Вересень!AG13)</f>
        <v>0</v>
      </c>
      <c r="L13" s="35">
        <f>SUM(Жовтень!AH13)</f>
        <v>0</v>
      </c>
      <c r="M13" s="35">
        <f>SUM(Листопад!AG13)</f>
        <v>0</v>
      </c>
      <c r="N13" s="35">
        <f>SUM(Грудень!AH13)</f>
        <v>0</v>
      </c>
      <c r="O13" s="35">
        <f>SUM(C13:N13)</f>
        <v>0</v>
      </c>
      <c r="P13" s="36">
        <v>80</v>
      </c>
      <c r="Q13" s="35">
        <f>SUM(P13-O13)</f>
        <v>80</v>
      </c>
    </row>
    <row r="14" spans="2:22" ht="21.75" customHeight="1" x14ac:dyDescent="0.2">
      <c r="B14" s="2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2:22" s="7" customFormat="1" ht="18" customHeight="1" x14ac:dyDescent="0.2">
      <c r="B15" s="63" t="s">
        <v>23</v>
      </c>
      <c r="C15" s="64"/>
      <c r="D15" s="64"/>
      <c r="E15" s="65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S15" s="1"/>
    </row>
    <row r="16" spans="2:22" s="8" customFormat="1" ht="35.1" customHeight="1" x14ac:dyDescent="0.2">
      <c r="B16" s="31">
        <v>2004</v>
      </c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32" t="s">
        <v>10</v>
      </c>
      <c r="I16" s="32" t="s">
        <v>11</v>
      </c>
      <c r="J16" s="32" t="s">
        <v>12</v>
      </c>
      <c r="K16" s="32" t="s">
        <v>13</v>
      </c>
      <c r="L16" s="32" t="s">
        <v>14</v>
      </c>
      <c r="M16" s="32" t="s">
        <v>15</v>
      </c>
      <c r="N16" s="32" t="s">
        <v>16</v>
      </c>
      <c r="O16" s="33" t="s">
        <v>17</v>
      </c>
      <c r="P16" s="33" t="s">
        <v>18</v>
      </c>
      <c r="Q16" s="34" t="s">
        <v>19</v>
      </c>
    </row>
    <row r="17" spans="2:17" s="7" customFormat="1" ht="33" customHeight="1" x14ac:dyDescent="0.2">
      <c r="B17" s="16" t="s">
        <v>20</v>
      </c>
      <c r="C17" s="35">
        <f>SUM(Січень!AH17)</f>
        <v>0</v>
      </c>
      <c r="D17" s="35">
        <f>SUM(Лютий!AF17)</f>
        <v>0</v>
      </c>
      <c r="E17" s="35">
        <f>SUM(Березень!AH17)</f>
        <v>0</v>
      </c>
      <c r="F17" s="35">
        <f>SUM(Квітень!AG17)</f>
        <v>0</v>
      </c>
      <c r="G17" s="35">
        <f>SUM(Травень!AH17)</f>
        <v>0</v>
      </c>
      <c r="H17" s="35">
        <f>SUM(Червень!AG17)</f>
        <v>0</v>
      </c>
      <c r="I17" s="35">
        <f>SUM(Липень!AH17)</f>
        <v>0</v>
      </c>
      <c r="J17" s="35">
        <f>SUM(Серпень!AH17)</f>
        <v>0</v>
      </c>
      <c r="K17" s="35">
        <f>SUM(Вересень!AG17)</f>
        <v>0</v>
      </c>
      <c r="L17" s="35">
        <f>SUM(Жовтень!AH17)</f>
        <v>0</v>
      </c>
      <c r="M17" s="35">
        <f>SUM(Листопад!AG17)</f>
        <v>0</v>
      </c>
      <c r="N17" s="35">
        <f>SUM(Грудень!AH17)</f>
        <v>0</v>
      </c>
      <c r="O17" s="35">
        <f>SUM(C17:N17)</f>
        <v>0</v>
      </c>
      <c r="P17" s="36">
        <v>80</v>
      </c>
      <c r="Q17" s="35">
        <f>SUM(P17-O17)</f>
        <v>80</v>
      </c>
    </row>
    <row r="18" spans="2:17" s="7" customFormat="1" ht="45" customHeight="1" x14ac:dyDescent="0.2">
      <c r="B18" s="16" t="s">
        <v>21</v>
      </c>
      <c r="C18" s="35">
        <f>SUM(Січень!AH18)</f>
        <v>0</v>
      </c>
      <c r="D18" s="35">
        <f>SUM(Лютий!AF18)</f>
        <v>0</v>
      </c>
      <c r="E18" s="35">
        <f>SUM(Березень!AH18)</f>
        <v>0</v>
      </c>
      <c r="F18" s="35">
        <f>SUM(Квітень!AG18)</f>
        <v>0</v>
      </c>
      <c r="G18" s="35">
        <f>SUM(Травень!AH18)</f>
        <v>0</v>
      </c>
      <c r="H18" s="35">
        <f>SUM(Червень!AG18)</f>
        <v>0</v>
      </c>
      <c r="I18" s="35">
        <f>SUM(Липень!AH18)</f>
        <v>0</v>
      </c>
      <c r="J18" s="35">
        <f>SUM(Серпень!AH18)</f>
        <v>0</v>
      </c>
      <c r="K18" s="35">
        <f>SUM(Вересень!AG18)</f>
        <v>0</v>
      </c>
      <c r="L18" s="35">
        <f>SUM(Жовтень!AH18)</f>
        <v>0</v>
      </c>
      <c r="M18" s="35">
        <f>SUM(Листопад!AG18)</f>
        <v>0</v>
      </c>
      <c r="N18" s="35">
        <f>SUM(Грудень!AH18)</f>
        <v>0</v>
      </c>
      <c r="O18" s="35">
        <f>SUM(C18:N18)</f>
        <v>0</v>
      </c>
      <c r="P18" s="36">
        <v>80</v>
      </c>
      <c r="Q18" s="35">
        <f>SUM(P18-O18)</f>
        <v>80</v>
      </c>
    </row>
    <row r="19" spans="2:17" ht="11.25" customHeight="1" x14ac:dyDescent="0.2">
      <c r="B19" s="2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</sheetData>
  <mergeCells count="4">
    <mergeCell ref="E3:L3"/>
    <mergeCell ref="B5:E5"/>
    <mergeCell ref="B10:E10"/>
    <mergeCell ref="B15:E15"/>
  </mergeCells>
  <phoneticPr fontId="0" type="noConversion"/>
  <pageMargins left="0.75" right="0.75" top="1" bottom="1" header="0.5" footer="0.5"/>
  <pageSetup paperSize="9" scale="89" orientation="landscape" r:id="rId1"/>
  <headerFooter alignWithMargins="0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43</v>
      </c>
    </row>
    <row r="2" spans="1:33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G2" s="5" t="s">
        <v>2</v>
      </c>
    </row>
    <row r="3" spans="1:33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G3" s="5" t="s">
        <v>3</v>
      </c>
    </row>
    <row r="5" spans="1:33" ht="18" customHeight="1" x14ac:dyDescent="0.2">
      <c r="B5" s="63" t="str">
        <f>Січень!B5</f>
        <v>Федченко Г.В.</v>
      </c>
      <c r="C5" s="64"/>
      <c r="D5" s="64"/>
      <c r="E5" s="65"/>
    </row>
    <row r="6" spans="1:33" ht="15.95" customHeight="1" x14ac:dyDescent="0.2">
      <c r="A6" s="37"/>
      <c r="B6" s="53" t="s">
        <v>44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57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5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5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44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/>
    </row>
    <row r="16" spans="1:33" ht="15.95" customHeight="1" x14ac:dyDescent="0.2">
      <c r="A16" s="37"/>
      <c r="B16" s="53" t="s">
        <v>44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45</v>
      </c>
    </row>
    <row r="2" spans="1:34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H2" s="5" t="s">
        <v>2</v>
      </c>
    </row>
    <row r="3" spans="1:34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H3" s="5" t="s">
        <v>3</v>
      </c>
    </row>
    <row r="5" spans="1:34" ht="18" customHeight="1" x14ac:dyDescent="0.2">
      <c r="B5" s="63" t="str">
        <f>Січень!B5</f>
        <v>Федченко Г.В.</v>
      </c>
      <c r="C5" s="64"/>
      <c r="D5" s="64"/>
      <c r="E5" s="65"/>
    </row>
    <row r="6" spans="1:34" ht="15.95" customHeight="1" x14ac:dyDescent="0.2">
      <c r="A6" s="37"/>
      <c r="B6" s="53" t="s">
        <v>46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46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46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47</v>
      </c>
    </row>
    <row r="2" spans="1:33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G2" s="5" t="s">
        <v>2</v>
      </c>
    </row>
    <row r="3" spans="1:33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G3" s="5" t="s">
        <v>3</v>
      </c>
    </row>
    <row r="5" spans="1:33" ht="18" customHeight="1" x14ac:dyDescent="0.2">
      <c r="B5" s="63" t="str">
        <f>Січень!B5</f>
        <v>Федченко Г.В.</v>
      </c>
      <c r="C5" s="64"/>
      <c r="D5" s="64"/>
      <c r="E5" s="65"/>
    </row>
    <row r="6" spans="1:33" ht="15.95" customHeight="1" x14ac:dyDescent="0.2">
      <c r="A6" s="37"/>
      <c r="B6" s="53" t="s">
        <v>48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57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5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5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48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/>
    </row>
    <row r="16" spans="1:33" ht="15.95" customHeight="1" x14ac:dyDescent="0.2">
      <c r="A16" s="37"/>
      <c r="B16" s="53" t="s">
        <v>48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49</v>
      </c>
    </row>
    <row r="2" spans="1:34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H2" s="5" t="s">
        <v>2</v>
      </c>
    </row>
    <row r="3" spans="1:34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H3" s="5" t="s">
        <v>3</v>
      </c>
    </row>
    <row r="5" spans="1:34" ht="18" customHeight="1" x14ac:dyDescent="0.2">
      <c r="B5" s="63" t="str">
        <f>Січень!B5</f>
        <v>Федченко Г.В.</v>
      </c>
      <c r="C5" s="64"/>
      <c r="D5" s="64"/>
      <c r="E5" s="65"/>
    </row>
    <row r="6" spans="1:34" ht="15.95" customHeight="1" x14ac:dyDescent="0.2">
      <c r="A6" s="37"/>
      <c r="B6" s="53" t="s">
        <v>50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50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50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2" customWidth="1"/>
    <col min="3" max="33" width="3.28515625" style="1" customWidth="1"/>
    <col min="34" max="34" width="5.5703125" style="11" customWidth="1"/>
    <col min="35" max="16384" width="9.140625" style="1"/>
  </cols>
  <sheetData>
    <row r="1" spans="1:34" ht="45" customHeight="1" x14ac:dyDescent="0.35">
      <c r="B1" s="3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38"/>
      <c r="AH1" s="13" t="s">
        <v>25</v>
      </c>
    </row>
    <row r="2" spans="1:34" ht="12.75" customHeight="1" x14ac:dyDescent="0.2">
      <c r="E2" s="69"/>
      <c r="F2" s="70"/>
      <c r="G2" s="70"/>
      <c r="H2" s="70"/>
      <c r="I2" s="70"/>
      <c r="J2" s="70"/>
      <c r="K2" s="70"/>
      <c r="L2" s="7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Z2" s="23"/>
      <c r="AA2" s="23"/>
      <c r="AC2" s="23"/>
      <c r="AD2" s="23"/>
      <c r="AE2" s="39"/>
      <c r="AF2" s="39"/>
      <c r="AG2" s="39"/>
      <c r="AH2" s="5" t="s">
        <v>2</v>
      </c>
    </row>
    <row r="3" spans="1:34" ht="12.75" customHeight="1" x14ac:dyDescent="0.2">
      <c r="E3" s="69"/>
      <c r="F3" s="70"/>
      <c r="G3" s="70"/>
      <c r="H3" s="70"/>
      <c r="I3" s="70"/>
      <c r="J3" s="70"/>
      <c r="K3" s="70"/>
      <c r="L3" s="7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Z3" s="23"/>
      <c r="AA3" s="23"/>
      <c r="AB3" s="23"/>
      <c r="AC3" s="23"/>
      <c r="AD3" s="23"/>
      <c r="AE3" s="39"/>
      <c r="AF3" s="39"/>
      <c r="AG3" s="39"/>
      <c r="AH3" s="5" t="s">
        <v>3</v>
      </c>
    </row>
    <row r="4" spans="1:34" x14ac:dyDescent="0.2">
      <c r="A4" s="37"/>
      <c r="B4" s="2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s="7" customFormat="1" ht="18" customHeight="1" x14ac:dyDescent="0.2">
      <c r="A5" s="29"/>
      <c r="B5" s="66" t="str">
        <f>Разом!B5</f>
        <v>Федченко Г.В.</v>
      </c>
      <c r="C5" s="67"/>
      <c r="D5" s="67"/>
      <c r="E5" s="68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15.95" customHeight="1" x14ac:dyDescent="0.2">
      <c r="A6" s="37"/>
      <c r="B6" s="40" t="s">
        <v>26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41">
        <v>17</v>
      </c>
      <c r="T6" s="41">
        <v>18</v>
      </c>
      <c r="U6" s="41">
        <v>19</v>
      </c>
      <c r="V6" s="41">
        <v>20</v>
      </c>
      <c r="W6" s="41">
        <v>21</v>
      </c>
      <c r="X6" s="41">
        <v>22</v>
      </c>
      <c r="Y6" s="41">
        <v>23</v>
      </c>
      <c r="Z6" s="41">
        <v>24</v>
      </c>
      <c r="AA6" s="41">
        <v>25</v>
      </c>
      <c r="AB6" s="41">
        <v>26</v>
      </c>
      <c r="AC6" s="41">
        <v>27</v>
      </c>
      <c r="AD6" s="41">
        <v>28</v>
      </c>
      <c r="AE6" s="41">
        <v>29</v>
      </c>
      <c r="AF6" s="41">
        <v>30</v>
      </c>
      <c r="AG6" s="41">
        <v>31</v>
      </c>
      <c r="AH6" s="42" t="s">
        <v>27</v>
      </c>
    </row>
    <row r="7" spans="1:34" ht="21.75" customHeight="1" x14ac:dyDescent="0.2">
      <c r="A7" s="37"/>
      <c r="B7" s="16" t="s">
        <v>20</v>
      </c>
      <c r="C7" s="19"/>
      <c r="D7" s="20">
        <v>8</v>
      </c>
      <c r="E7" s="19">
        <v>8</v>
      </c>
      <c r="F7" s="19">
        <v>8</v>
      </c>
      <c r="G7" s="18">
        <v>4</v>
      </c>
      <c r="H7" s="19"/>
      <c r="I7" s="18"/>
      <c r="J7" s="19"/>
      <c r="K7" s="18"/>
      <c r="L7" s="19"/>
      <c r="M7" s="18"/>
      <c r="N7" s="19"/>
      <c r="O7" s="19"/>
      <c r="P7" s="20"/>
      <c r="Q7" s="19"/>
      <c r="R7" s="18"/>
      <c r="S7" s="19"/>
      <c r="T7" s="19"/>
      <c r="U7" s="18"/>
      <c r="V7" s="19"/>
      <c r="W7" s="19"/>
      <c r="X7" s="18"/>
      <c r="Y7" s="17"/>
      <c r="Z7" s="17"/>
      <c r="AA7" s="17"/>
      <c r="AB7" s="19"/>
      <c r="AC7" s="20"/>
      <c r="AD7" s="20"/>
      <c r="AE7" s="18"/>
      <c r="AF7" s="19"/>
      <c r="AG7" s="20"/>
      <c r="AH7" s="35">
        <f>SUM(C7:AG7)</f>
        <v>28</v>
      </c>
    </row>
    <row r="8" spans="1:34" ht="21.75" customHeight="1" x14ac:dyDescent="0.2">
      <c r="A8" s="37"/>
      <c r="B8" s="16" t="s">
        <v>21</v>
      </c>
      <c r="C8" s="19"/>
      <c r="D8" s="20"/>
      <c r="E8" s="19"/>
      <c r="F8" s="19"/>
      <c r="G8" s="18"/>
      <c r="H8" s="19"/>
      <c r="I8" s="18"/>
      <c r="J8" s="19"/>
      <c r="K8" s="18"/>
      <c r="L8" s="19">
        <v>3</v>
      </c>
      <c r="M8" s="18"/>
      <c r="N8" s="19"/>
      <c r="O8" s="19"/>
      <c r="P8" s="20"/>
      <c r="Q8" s="19">
        <v>3</v>
      </c>
      <c r="R8" s="19"/>
      <c r="S8" s="20"/>
      <c r="T8" s="19"/>
      <c r="U8" s="19"/>
      <c r="V8" s="18"/>
      <c r="W8" s="17"/>
      <c r="X8" s="17"/>
      <c r="Y8" s="17"/>
      <c r="Z8" s="17"/>
      <c r="AA8" s="17"/>
      <c r="AB8" s="19"/>
      <c r="AC8" s="20"/>
      <c r="AD8" s="20"/>
      <c r="AE8" s="18"/>
      <c r="AF8" s="19"/>
      <c r="AG8" s="20"/>
      <c r="AH8" s="35">
        <f>SUM(C8:AG8)</f>
        <v>6</v>
      </c>
    </row>
    <row r="9" spans="1:34" ht="21.75" customHeight="1" x14ac:dyDescent="0.2">
      <c r="A9" s="37"/>
      <c r="B9" s="2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s="44" customFormat="1" ht="18" customHeight="1" x14ac:dyDescent="0.2">
      <c r="B10" s="66" t="str">
        <f>Разом!B10</f>
        <v>Соменко М.В.</v>
      </c>
      <c r="C10" s="67"/>
      <c r="D10" s="67"/>
      <c r="E10" s="6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</row>
    <row r="11" spans="1:34" ht="15.95" customHeight="1" x14ac:dyDescent="0.2">
      <c r="A11" s="37"/>
      <c r="B11" s="45" t="s">
        <v>26</v>
      </c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>
        <v>13</v>
      </c>
      <c r="P11" s="46">
        <v>14</v>
      </c>
      <c r="Q11" s="46">
        <v>15</v>
      </c>
      <c r="R11" s="46">
        <v>16</v>
      </c>
      <c r="S11" s="46">
        <v>17</v>
      </c>
      <c r="T11" s="46">
        <v>18</v>
      </c>
      <c r="U11" s="46">
        <v>19</v>
      </c>
      <c r="V11" s="46">
        <v>20</v>
      </c>
      <c r="W11" s="46">
        <v>21</v>
      </c>
      <c r="X11" s="46">
        <v>22</v>
      </c>
      <c r="Y11" s="46">
        <v>23</v>
      </c>
      <c r="Z11" s="46">
        <v>24</v>
      </c>
      <c r="AA11" s="46">
        <v>25</v>
      </c>
      <c r="AB11" s="46">
        <v>26</v>
      </c>
      <c r="AC11" s="46">
        <v>27</v>
      </c>
      <c r="AD11" s="46">
        <v>28</v>
      </c>
      <c r="AE11" s="46">
        <v>29</v>
      </c>
      <c r="AF11" s="46">
        <v>30</v>
      </c>
      <c r="AG11" s="46">
        <v>31</v>
      </c>
      <c r="AH11" s="47" t="s">
        <v>27</v>
      </c>
    </row>
    <row r="12" spans="1:34" ht="21.75" customHeight="1" x14ac:dyDescent="0.2">
      <c r="A12" s="37"/>
      <c r="B12" s="9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48">
        <f>SUM(C12:AG12)</f>
        <v>0</v>
      </c>
    </row>
    <row r="13" spans="1:34" ht="21.75" customHeight="1" x14ac:dyDescent="0.2">
      <c r="A13" s="37"/>
      <c r="B13" s="16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2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s="44" customFormat="1" ht="18" customHeight="1" x14ac:dyDescent="0.2">
      <c r="B15" s="66" t="str">
        <f>Разом!B15</f>
        <v>Зиміна Б.І.</v>
      </c>
      <c r="C15" s="67"/>
      <c r="D15" s="67"/>
      <c r="E15" s="6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</row>
    <row r="16" spans="1:34" ht="15.95" customHeight="1" x14ac:dyDescent="0.2">
      <c r="A16" s="37"/>
      <c r="B16" s="40" t="s">
        <v>26</v>
      </c>
      <c r="C16" s="41">
        <v>1</v>
      </c>
      <c r="D16" s="41">
        <v>2</v>
      </c>
      <c r="E16" s="41">
        <v>3</v>
      </c>
      <c r="F16" s="41">
        <v>4</v>
      </c>
      <c r="G16" s="41">
        <v>5</v>
      </c>
      <c r="H16" s="41">
        <v>6</v>
      </c>
      <c r="I16" s="41">
        <v>7</v>
      </c>
      <c r="J16" s="41">
        <v>8</v>
      </c>
      <c r="K16" s="41">
        <v>9</v>
      </c>
      <c r="L16" s="41">
        <v>10</v>
      </c>
      <c r="M16" s="41">
        <v>11</v>
      </c>
      <c r="N16" s="41">
        <v>12</v>
      </c>
      <c r="O16" s="41">
        <v>13</v>
      </c>
      <c r="P16" s="41">
        <v>14</v>
      </c>
      <c r="Q16" s="41">
        <v>15</v>
      </c>
      <c r="R16" s="41">
        <v>16</v>
      </c>
      <c r="S16" s="41">
        <v>17</v>
      </c>
      <c r="T16" s="41">
        <v>18</v>
      </c>
      <c r="U16" s="41">
        <v>19</v>
      </c>
      <c r="V16" s="41">
        <v>20</v>
      </c>
      <c r="W16" s="41">
        <v>21</v>
      </c>
      <c r="X16" s="41">
        <v>22</v>
      </c>
      <c r="Y16" s="41">
        <v>23</v>
      </c>
      <c r="Z16" s="41">
        <v>24</v>
      </c>
      <c r="AA16" s="41">
        <v>25</v>
      </c>
      <c r="AB16" s="41">
        <v>26</v>
      </c>
      <c r="AC16" s="41">
        <v>27</v>
      </c>
      <c r="AD16" s="41">
        <v>28</v>
      </c>
      <c r="AE16" s="41">
        <v>29</v>
      </c>
      <c r="AF16" s="41">
        <v>30</v>
      </c>
      <c r="AG16" s="41">
        <v>31</v>
      </c>
      <c r="AH16" s="42" t="s">
        <v>27</v>
      </c>
    </row>
    <row r="17" spans="1:34" ht="21.75" customHeight="1" x14ac:dyDescent="0.2">
      <c r="A17" s="37"/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16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2" customWidth="1"/>
    <col min="3" max="31" width="3.28515625" style="1" customWidth="1"/>
    <col min="32" max="32" width="7.28515625" style="7" customWidth="1"/>
    <col min="33" max="16384" width="9.140625" style="1"/>
  </cols>
  <sheetData>
    <row r="1" spans="1:32" ht="45" customHeight="1" x14ac:dyDescent="0.35">
      <c r="B1" s="3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13" t="s">
        <v>28</v>
      </c>
    </row>
    <row r="2" spans="1:32" x14ac:dyDescent="0.2">
      <c r="B2" s="23"/>
      <c r="C2" s="10"/>
      <c r="D2" s="10"/>
      <c r="E2" s="23"/>
      <c r="F2" s="10"/>
      <c r="G2" s="10"/>
      <c r="H2" s="10"/>
      <c r="I2" s="10"/>
      <c r="J2" s="10"/>
      <c r="K2" s="10"/>
      <c r="L2" s="10"/>
      <c r="AF2" s="5" t="s">
        <v>2</v>
      </c>
    </row>
    <row r="3" spans="1:32" x14ac:dyDescent="0.2">
      <c r="B3" s="23"/>
      <c r="C3" s="10"/>
      <c r="D3" s="10"/>
      <c r="E3" s="23"/>
      <c r="F3" s="10"/>
      <c r="G3" s="10"/>
      <c r="H3" s="10"/>
      <c r="I3" s="10"/>
      <c r="J3" s="10"/>
      <c r="K3" s="10"/>
      <c r="L3" s="10"/>
      <c r="AF3" s="5" t="s">
        <v>3</v>
      </c>
    </row>
    <row r="4" spans="1:32" x14ac:dyDescent="0.2">
      <c r="B4" s="2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29"/>
    </row>
    <row r="5" spans="1:32" s="7" customFormat="1" ht="18" customHeight="1" x14ac:dyDescent="0.2">
      <c r="B5" s="63" t="str">
        <f>Січень!B5</f>
        <v>Федченко Г.В.</v>
      </c>
      <c r="C5" s="64"/>
      <c r="D5" s="64"/>
      <c r="E5" s="65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0"/>
    </row>
    <row r="6" spans="1:32" ht="15.95" customHeight="1" x14ac:dyDescent="0.2">
      <c r="B6" s="51" t="s">
        <v>29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52" t="s">
        <v>27</v>
      </c>
    </row>
    <row r="7" spans="1:32" ht="21.75" customHeight="1" x14ac:dyDescent="0.2">
      <c r="B7" s="16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35">
        <f>SUM(C7:AE7)</f>
        <v>0</v>
      </c>
    </row>
    <row r="8" spans="1:32" ht="21.75" customHeight="1" x14ac:dyDescent="0.2">
      <c r="B8" s="16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35">
        <f>SUM(C8:AE8)</f>
        <v>0</v>
      </c>
    </row>
    <row r="9" spans="1:32" ht="21.75" customHeight="1" x14ac:dyDescent="0.2">
      <c r="B9" s="2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29"/>
    </row>
    <row r="10" spans="1:32" s="7" customFormat="1" ht="18" customHeight="1" x14ac:dyDescent="0.2">
      <c r="A10" s="29"/>
      <c r="B10" s="63" t="str">
        <f>Січень!B10</f>
        <v>Соменко М.В.</v>
      </c>
      <c r="C10" s="64"/>
      <c r="D10" s="64"/>
      <c r="E10" s="65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50"/>
    </row>
    <row r="11" spans="1:32" ht="15.95" customHeight="1" x14ac:dyDescent="0.2">
      <c r="A11" s="37"/>
      <c r="B11" s="51" t="s">
        <v>29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52" t="s">
        <v>27</v>
      </c>
    </row>
    <row r="12" spans="1:32" ht="21.75" customHeight="1" x14ac:dyDescent="0.2">
      <c r="A12" s="37"/>
      <c r="B12" s="16" t="s">
        <v>20</v>
      </c>
      <c r="C12" s="19"/>
      <c r="D12" s="19"/>
      <c r="E12" s="19">
        <v>8</v>
      </c>
      <c r="F12" s="19">
        <v>8</v>
      </c>
      <c r="G12" s="19">
        <v>8</v>
      </c>
      <c r="H12" s="19">
        <v>8</v>
      </c>
      <c r="I12" s="19">
        <v>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5">
        <f>SUM(C12:AE12)</f>
        <v>40</v>
      </c>
    </row>
    <row r="13" spans="1:32" ht="21.75" customHeight="1" x14ac:dyDescent="0.2">
      <c r="A13" s="37"/>
      <c r="B13" s="16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5">
        <f>SUM(C13:AE13)</f>
        <v>0</v>
      </c>
    </row>
    <row r="14" spans="1:32" ht="21.75" customHeight="1" x14ac:dyDescent="0.2">
      <c r="A14" s="37"/>
      <c r="B14" s="2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29"/>
    </row>
    <row r="15" spans="1:32" s="7" customFormat="1" ht="18" customHeight="1" x14ac:dyDescent="0.2">
      <c r="A15" s="29"/>
      <c r="B15" s="63" t="str">
        <f>Січень!B15</f>
        <v>Зиміна Б.І.</v>
      </c>
      <c r="C15" s="64"/>
      <c r="D15" s="64"/>
      <c r="E15" s="65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50"/>
    </row>
    <row r="16" spans="1:32" ht="15.95" customHeight="1" x14ac:dyDescent="0.2">
      <c r="A16" s="37"/>
      <c r="B16" s="51" t="s">
        <v>29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52" t="s">
        <v>27</v>
      </c>
    </row>
    <row r="17" spans="1:32" ht="21.75" customHeight="1" x14ac:dyDescent="0.2">
      <c r="A17" s="37"/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5">
        <f>SUM(C17:AE17)</f>
        <v>0</v>
      </c>
    </row>
    <row r="18" spans="1:32" ht="21.75" customHeight="1" x14ac:dyDescent="0.2">
      <c r="A18" s="37"/>
      <c r="B18" s="16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5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30</v>
      </c>
    </row>
    <row r="2" spans="1:34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H2" s="5" t="s">
        <v>2</v>
      </c>
    </row>
    <row r="3" spans="1:34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H3" s="5" t="s">
        <v>3</v>
      </c>
    </row>
    <row r="5" spans="1:34" ht="18" customHeight="1" x14ac:dyDescent="0.2">
      <c r="B5" s="63" t="str">
        <f>Січень!B5</f>
        <v>Федченко Г.В.</v>
      </c>
      <c r="C5" s="64"/>
      <c r="D5" s="64"/>
      <c r="E5" s="65"/>
    </row>
    <row r="6" spans="1:34" ht="15.95" customHeight="1" x14ac:dyDescent="0.2">
      <c r="A6" s="37"/>
      <c r="B6" s="53" t="s">
        <v>31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31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31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32</v>
      </c>
    </row>
    <row r="2" spans="1:33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G2" s="5" t="s">
        <v>2</v>
      </c>
    </row>
    <row r="3" spans="1:33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G3" s="5" t="s">
        <v>3</v>
      </c>
    </row>
    <row r="5" spans="1:33" ht="18" customHeight="1" x14ac:dyDescent="0.2">
      <c r="B5" s="63" t="str">
        <f>Січень!B5</f>
        <v>Федченко Г.В.</v>
      </c>
      <c r="C5" s="64"/>
      <c r="D5" s="64"/>
      <c r="E5" s="65"/>
    </row>
    <row r="6" spans="1:33" ht="15.95" customHeight="1" x14ac:dyDescent="0.2">
      <c r="A6" s="37"/>
      <c r="B6" s="53" t="s">
        <v>33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24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1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1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33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/>
    </row>
    <row r="16" spans="1:33" ht="15.95" customHeight="1" x14ac:dyDescent="0.2">
      <c r="A16" s="37"/>
      <c r="B16" s="53" t="s">
        <v>33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34</v>
      </c>
    </row>
    <row r="2" spans="1:34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H2" s="5" t="s">
        <v>2</v>
      </c>
    </row>
    <row r="3" spans="1:34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H3" s="5" t="s">
        <v>3</v>
      </c>
    </row>
    <row r="5" spans="1:34" ht="18" customHeight="1" x14ac:dyDescent="0.2">
      <c r="B5" s="63" t="str">
        <f>Січень!B5</f>
        <v>Федченко Г.В.</v>
      </c>
      <c r="C5" s="64"/>
      <c r="D5" s="64"/>
      <c r="E5" s="65"/>
    </row>
    <row r="6" spans="1:34" ht="15.95" customHeight="1" x14ac:dyDescent="0.2">
      <c r="A6" s="37"/>
      <c r="B6" s="53" t="s">
        <v>35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35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35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36</v>
      </c>
    </row>
    <row r="2" spans="1:33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G2" s="5" t="s">
        <v>2</v>
      </c>
    </row>
    <row r="3" spans="1:33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G3" s="5" t="s">
        <v>3</v>
      </c>
    </row>
    <row r="5" spans="1:33" ht="18" customHeight="1" x14ac:dyDescent="0.2">
      <c r="B5" s="63" t="str">
        <f>Січень!B5</f>
        <v>Федченко Г.В.</v>
      </c>
      <c r="C5" s="64"/>
      <c r="D5" s="64"/>
      <c r="E5" s="65"/>
    </row>
    <row r="6" spans="1:33" ht="15.95" customHeight="1" x14ac:dyDescent="0.2">
      <c r="A6" s="37"/>
      <c r="B6" s="53" t="s">
        <v>37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57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5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5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37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 t="s">
        <v>38</v>
      </c>
    </row>
    <row r="16" spans="1:33" ht="15.95" customHeight="1" x14ac:dyDescent="0.2">
      <c r="A16" s="37"/>
      <c r="B16" s="53" t="s">
        <v>37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39</v>
      </c>
    </row>
    <row r="2" spans="1:34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H2" s="5" t="s">
        <v>2</v>
      </c>
    </row>
    <row r="3" spans="1:34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H3" s="5" t="s">
        <v>3</v>
      </c>
    </row>
    <row r="5" spans="1:34" ht="18" customHeight="1" x14ac:dyDescent="0.2">
      <c r="B5" s="63" t="str">
        <f>Січень!B5</f>
        <v>Федченко Г.В.</v>
      </c>
      <c r="C5" s="64"/>
      <c r="D5" s="64"/>
      <c r="E5" s="65"/>
    </row>
    <row r="6" spans="1:34" ht="15.95" customHeight="1" x14ac:dyDescent="0.2">
      <c r="A6" s="37"/>
      <c r="B6" s="53" t="s">
        <v>40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40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40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7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41</v>
      </c>
    </row>
    <row r="2" spans="1:34" x14ac:dyDescent="0.2">
      <c r="B2" s="71"/>
      <c r="C2" s="72"/>
      <c r="D2" s="72"/>
      <c r="E2" s="69"/>
      <c r="F2" s="70"/>
      <c r="G2" s="70"/>
      <c r="H2" s="70"/>
      <c r="I2" s="70"/>
      <c r="J2" s="70"/>
      <c r="K2" s="70"/>
      <c r="L2" s="70"/>
      <c r="AH2" s="5" t="s">
        <v>2</v>
      </c>
    </row>
    <row r="3" spans="1:34" x14ac:dyDescent="0.2">
      <c r="B3" s="71"/>
      <c r="C3" s="72"/>
      <c r="D3" s="72"/>
      <c r="E3" s="69"/>
      <c r="F3" s="70"/>
      <c r="G3" s="70"/>
      <c r="H3" s="70"/>
      <c r="I3" s="70"/>
      <c r="J3" s="70"/>
      <c r="K3" s="70"/>
      <c r="L3" s="70"/>
      <c r="AH3" s="5" t="s">
        <v>3</v>
      </c>
    </row>
    <row r="5" spans="1:34" ht="18" customHeight="1" x14ac:dyDescent="0.2">
      <c r="B5" s="63" t="str">
        <f>Січень!B5</f>
        <v>Федченко Г.В.</v>
      </c>
      <c r="C5" s="64"/>
      <c r="D5" s="64"/>
      <c r="E5" s="65"/>
    </row>
    <row r="6" spans="1:34" ht="15.95" customHeight="1" x14ac:dyDescent="0.2">
      <c r="A6" s="37"/>
      <c r="B6" s="53" t="s">
        <v>42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3" t="str">
        <f>Січень!B10</f>
        <v>Соменко М.В.</v>
      </c>
      <c r="C10" s="64"/>
      <c r="D10" s="64"/>
      <c r="E10" s="6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42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3" t="str">
        <f>Січень!B15</f>
        <v>Зиміна Б.І.</v>
      </c>
      <c r="C15" s="64"/>
      <c r="D15" s="64"/>
      <c r="E15" s="6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42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360401dd-760e-448c-b001-b4002b6d12d2">false</MarketSpecific>
    <ApprovalStatus xmlns="360401dd-760e-448c-b001-b4002b6d12d2">InProgress</ApprovalStatus>
    <LocComments xmlns="360401dd-760e-448c-b001-b4002b6d12d2" xsi:nil="true"/>
    <DirectSourceMarket xmlns="360401dd-760e-448c-b001-b4002b6d12d2">english</DirectSourceMarket>
    <ThumbnailAssetId xmlns="360401dd-760e-448c-b001-b4002b6d12d2" xsi:nil="true"/>
    <PrimaryImageGen xmlns="360401dd-760e-448c-b001-b4002b6d12d2">true</PrimaryImageGen>
    <LegacyData xmlns="360401dd-760e-448c-b001-b4002b6d12d2" xsi:nil="true"/>
    <TPFriendlyName xmlns="360401dd-760e-448c-b001-b4002b6d12d2" xsi:nil="true"/>
    <NumericId xmlns="360401dd-760e-448c-b001-b4002b6d12d2" xsi:nil="true"/>
    <LocRecommendedHandoff xmlns="360401dd-760e-448c-b001-b4002b6d12d2" xsi:nil="true"/>
    <BlockPublish xmlns="360401dd-760e-448c-b001-b4002b6d12d2">false</BlockPublish>
    <BusinessGroup xmlns="360401dd-760e-448c-b001-b4002b6d12d2" xsi:nil="true"/>
    <OpenTemplate xmlns="360401dd-760e-448c-b001-b4002b6d12d2">true</OpenTemplate>
    <SourceTitle xmlns="360401dd-760e-448c-b001-b4002b6d12d2">Employee absence tracker</SourceTitle>
    <APEditor xmlns="360401dd-760e-448c-b001-b4002b6d12d2">
      <UserInfo>
        <DisplayName/>
        <AccountId xsi:nil="true"/>
        <AccountType/>
      </UserInfo>
    </APEditor>
    <UALocComments xmlns="360401dd-760e-448c-b001-b4002b6d12d2">2007 Template UpLeveling Do Not HandOff</UALocComments>
    <IntlLangReviewDate xmlns="360401dd-760e-448c-b001-b4002b6d12d2" xsi:nil="true"/>
    <PublishStatusLookup xmlns="360401dd-760e-448c-b001-b4002b6d12d2">
      <Value>219883</Value>
      <Value>219885</Value>
    </PublishStatusLookup>
    <ParentAssetId xmlns="360401dd-760e-448c-b001-b4002b6d12d2" xsi:nil="true"/>
    <FeatureTagsTaxHTField0 xmlns="360401dd-760e-448c-b001-b4002b6d12d2">
      <Terms xmlns="http://schemas.microsoft.com/office/infopath/2007/PartnerControls"/>
    </FeatureTagsTaxHTField0>
    <MachineTranslated xmlns="360401dd-760e-448c-b001-b4002b6d12d2">false</MachineTranslated>
    <Providers xmlns="360401dd-760e-448c-b001-b4002b6d12d2" xsi:nil="true"/>
    <OriginalSourceMarket xmlns="360401dd-760e-448c-b001-b4002b6d12d2">english</OriginalSourceMarket>
    <APDescription xmlns="360401dd-760e-448c-b001-b4002b6d12d2" xsi:nil="true"/>
    <ContentItem xmlns="360401dd-760e-448c-b001-b4002b6d12d2" xsi:nil="true"/>
    <ClipArtFilename xmlns="360401dd-760e-448c-b001-b4002b6d12d2" xsi:nil="true"/>
    <TPInstallLocation xmlns="360401dd-760e-448c-b001-b4002b6d12d2" xsi:nil="true"/>
    <TimesCloned xmlns="360401dd-760e-448c-b001-b4002b6d12d2" xsi:nil="true"/>
    <PublishTargets xmlns="360401dd-760e-448c-b001-b4002b6d12d2">OfficeOnline,OfficeOnlineVNext</PublishTargets>
    <AcquiredFrom xmlns="360401dd-760e-448c-b001-b4002b6d12d2">Internal MS</AcquiredFrom>
    <AssetStart xmlns="360401dd-760e-448c-b001-b4002b6d12d2">2012-02-08T16:37:00+00:00</AssetStart>
    <FriendlyTitle xmlns="360401dd-760e-448c-b001-b4002b6d12d2" xsi:nil="true"/>
    <Provider xmlns="360401dd-760e-448c-b001-b4002b6d12d2" xsi:nil="true"/>
    <LastHandOff xmlns="360401dd-760e-448c-b001-b4002b6d12d2" xsi:nil="true"/>
    <Manager xmlns="360401dd-760e-448c-b001-b4002b6d12d2" xsi:nil="true"/>
    <UALocRecommendation xmlns="360401dd-760e-448c-b001-b4002b6d12d2">Localize</UALocRecommendation>
    <ArtSampleDocs xmlns="360401dd-760e-448c-b001-b4002b6d12d2" xsi:nil="true"/>
    <UACurrentWords xmlns="360401dd-760e-448c-b001-b4002b6d12d2" xsi:nil="true"/>
    <TPClientViewer xmlns="360401dd-760e-448c-b001-b4002b6d12d2" xsi:nil="true"/>
    <TemplateStatus xmlns="360401dd-760e-448c-b001-b4002b6d12d2">Complete</TemplateStatus>
    <ShowIn xmlns="360401dd-760e-448c-b001-b4002b6d12d2">Show everywhere</ShowIn>
    <CSXHash xmlns="360401dd-760e-448c-b001-b4002b6d12d2" xsi:nil="true"/>
    <Downloads xmlns="360401dd-760e-448c-b001-b4002b6d12d2">0</Downloads>
    <VoteCount xmlns="360401dd-760e-448c-b001-b4002b6d12d2" xsi:nil="true"/>
    <OOCacheId xmlns="360401dd-760e-448c-b001-b4002b6d12d2" xsi:nil="true"/>
    <IsDeleted xmlns="360401dd-760e-448c-b001-b4002b6d12d2">false</IsDeleted>
    <InternalTagsTaxHTField0 xmlns="360401dd-760e-448c-b001-b4002b6d12d2">
      <Terms xmlns="http://schemas.microsoft.com/office/infopath/2007/PartnerControls"/>
    </InternalTagsTaxHTField0>
    <UANotes xmlns="360401dd-760e-448c-b001-b4002b6d12d2">2003 to 2007 conversion</UANotes>
    <AssetExpire xmlns="360401dd-760e-448c-b001-b4002b6d12d2">2035-01-01T08:00:00+00:00</AssetExpire>
    <CSXSubmissionMarket xmlns="360401dd-760e-448c-b001-b4002b6d12d2" xsi:nil="true"/>
    <DSATActionTaken xmlns="360401dd-760e-448c-b001-b4002b6d12d2" xsi:nil="true"/>
    <SubmitterId xmlns="360401dd-760e-448c-b001-b4002b6d12d2" xsi:nil="true"/>
    <EditorialTags xmlns="360401dd-760e-448c-b001-b4002b6d12d2" xsi:nil="true"/>
    <TPExecutable xmlns="360401dd-760e-448c-b001-b4002b6d12d2" xsi:nil="true"/>
    <CSXSubmissionDate xmlns="360401dd-760e-448c-b001-b4002b6d12d2" xsi:nil="true"/>
    <CSXUpdate xmlns="360401dd-760e-448c-b001-b4002b6d12d2">false</CSXUpdate>
    <AssetType xmlns="360401dd-760e-448c-b001-b4002b6d12d2">TP</AssetType>
    <ApprovalLog xmlns="360401dd-760e-448c-b001-b4002b6d12d2" xsi:nil="true"/>
    <BugNumber xmlns="360401dd-760e-448c-b001-b4002b6d12d2" xsi:nil="true"/>
    <OriginAsset xmlns="360401dd-760e-448c-b001-b4002b6d12d2" xsi:nil="true"/>
    <TPComponent xmlns="360401dd-760e-448c-b001-b4002b6d12d2" xsi:nil="true"/>
    <Milestone xmlns="360401dd-760e-448c-b001-b4002b6d12d2" xsi:nil="true"/>
    <RecommendationsModifier xmlns="360401dd-760e-448c-b001-b4002b6d12d2" xsi:nil="true"/>
    <AssetId xmlns="360401dd-760e-448c-b001-b4002b6d12d2">TP102826677</AssetId>
    <PolicheckWords xmlns="360401dd-760e-448c-b001-b4002b6d12d2" xsi:nil="true"/>
    <TPLaunchHelpLink xmlns="360401dd-760e-448c-b001-b4002b6d12d2" xsi:nil="true"/>
    <IntlLocPriority xmlns="360401dd-760e-448c-b001-b4002b6d12d2" xsi:nil="true"/>
    <TPApplication xmlns="360401dd-760e-448c-b001-b4002b6d12d2" xsi:nil="true"/>
    <IntlLangReviewer xmlns="360401dd-760e-448c-b001-b4002b6d12d2" xsi:nil="true"/>
    <HandoffToMSDN xmlns="360401dd-760e-448c-b001-b4002b6d12d2" xsi:nil="true"/>
    <PlannedPubDate xmlns="360401dd-760e-448c-b001-b4002b6d12d2" xsi:nil="true"/>
    <CrawlForDependencies xmlns="360401dd-760e-448c-b001-b4002b6d12d2">false</CrawlForDependencies>
    <LocLastLocAttemptVersionLookup xmlns="360401dd-760e-448c-b001-b4002b6d12d2">823918</LocLastLocAttemptVersionLookup>
    <TrustLevel xmlns="360401dd-760e-448c-b001-b4002b6d12d2">1 Microsoft Managed Content</TrustLevel>
    <CampaignTagsTaxHTField0 xmlns="360401dd-760e-448c-b001-b4002b6d12d2">
      <Terms xmlns="http://schemas.microsoft.com/office/infopath/2007/PartnerControls"/>
    </CampaignTagsTaxHTField0>
    <TPNamespace xmlns="360401dd-760e-448c-b001-b4002b6d12d2" xsi:nil="true"/>
    <TaxCatchAll xmlns="360401dd-760e-448c-b001-b4002b6d12d2"/>
    <IsSearchable xmlns="360401dd-760e-448c-b001-b4002b6d12d2">true</IsSearchable>
    <TemplateTemplateType xmlns="360401dd-760e-448c-b001-b4002b6d12d2">Excel 2007 Default</TemplateTemplateType>
    <Markets xmlns="360401dd-760e-448c-b001-b4002b6d12d2"/>
    <IntlLangReview xmlns="360401dd-760e-448c-b001-b4002b6d12d2">false</IntlLangReview>
    <UAProjectedTotalWords xmlns="360401dd-760e-448c-b001-b4002b6d12d2" xsi:nil="true"/>
    <OutputCachingOn xmlns="360401dd-760e-448c-b001-b4002b6d12d2">false</OutputCachingOn>
    <LocMarketGroupTiers2 xmlns="360401dd-760e-448c-b001-b4002b6d12d2">,t:Tier 1,t:Tier 2,t:Tier 3,</LocMarketGroupTiers2>
    <APAuthor xmlns="360401dd-760e-448c-b001-b4002b6d12d2">
      <UserInfo>
        <DisplayName/>
        <AccountId>2721</AccountId>
        <AccountType/>
      </UserInfo>
    </APAuthor>
    <TPCommandLine xmlns="360401dd-760e-448c-b001-b4002b6d12d2" xsi:nil="true"/>
    <LocManualTestRequired xmlns="360401dd-760e-448c-b001-b4002b6d12d2">false</LocManualTestRequired>
    <TPAppVersion xmlns="360401dd-760e-448c-b001-b4002b6d12d2" xsi:nil="true"/>
    <EditorialStatus xmlns="360401dd-760e-448c-b001-b4002b6d12d2" xsi:nil="true"/>
    <LastModifiedDateTime xmlns="360401dd-760e-448c-b001-b4002b6d12d2" xsi:nil="true"/>
    <TPLaunchHelpLinkType xmlns="360401dd-760e-448c-b001-b4002b6d12d2">Template</TPLaunchHelpLinkType>
    <OriginalRelease xmlns="360401dd-760e-448c-b001-b4002b6d12d2">14</OriginalRelease>
    <ScenarioTagsTaxHTField0 xmlns="360401dd-760e-448c-b001-b4002b6d12d2">
      <Terms xmlns="http://schemas.microsoft.com/office/infopath/2007/PartnerControls"/>
    </ScenarioTagsTaxHTField0>
    <LocalizationTagsTaxHTField0 xmlns="360401dd-760e-448c-b001-b4002b6d12d2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62A5AE14-7BD3-414F-A3BA-F4799F560F1D}"/>
</file>

<file path=customXml/itemProps2.xml><?xml version="1.0" encoding="utf-8"?>
<ds:datastoreItem xmlns:ds="http://schemas.openxmlformats.org/officeDocument/2006/customXml" ds:itemID="{E6269AFB-A20A-4059-BABA-83A0DC600FB6}"/>
</file>

<file path=customXml/itemProps3.xml><?xml version="1.0" encoding="utf-8"?>
<ds:datastoreItem xmlns:ds="http://schemas.openxmlformats.org/officeDocument/2006/customXml" ds:itemID="{B4E3F733-E69C-4D75-A462-9F37F2563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Разом</vt:lpstr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Березень!Print_Area</vt:lpstr>
      <vt:lpstr>Вересень!Print_Area</vt:lpstr>
      <vt:lpstr>Грудень!Print_Area</vt:lpstr>
      <vt:lpstr>Жовтень!Print_Area</vt:lpstr>
      <vt:lpstr>Квітень!Print_Area</vt:lpstr>
      <vt:lpstr>Липень!Print_Area</vt:lpstr>
      <vt:lpstr>Листопад!Print_Area</vt:lpstr>
      <vt:lpstr>Лютий!Print_Area</vt:lpstr>
      <vt:lpstr>Разом!Print_Area</vt:lpstr>
      <vt:lpstr>Серпень!Print_Area</vt:lpstr>
      <vt:lpstr>Січень!Print_Area</vt:lpstr>
      <vt:lpstr>Травень!Print_Area</vt:lpstr>
      <vt:lpstr>Червень!Print_Area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2006-06-22T07:55:09Z</cp:lastPrinted>
  <dcterms:created xsi:type="dcterms:W3CDTF">2001-10-17T00:41:29Z</dcterms:created>
  <dcterms:modified xsi:type="dcterms:W3CDTF">2012-07-17T16:24:39Z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TC062561561058</vt:lpwstr>
  </property>
  <property fmtid="{D5CDD505-2E9C-101B-9397-08002B2CF9AE}" pid="3" name="InternalTags">
    <vt:lpwstr/>
  </property>
  <property fmtid="{D5CDD505-2E9C-101B-9397-08002B2CF9AE}" pid="4" name="ContentTypeId">
    <vt:lpwstr>0x01010098F566CBBF44DA4180A6A1C2AF3AC0E104001C4FC99F8281AF45831A18891735BEB6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5353100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