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E\Temlpate\006DONE\uk-UA\"/>
    </mc:Choice>
  </mc:AlternateContent>
  <bookViews>
    <workbookView xWindow="315" yWindow="-15" windowWidth="12120" windowHeight="8385"/>
  </bookViews>
  <sheets>
    <sheet name="Виписка з рахунка" sheetId="4" r:id="rId1"/>
  </sheets>
  <definedNames>
    <definedName name="_xlnm.Print_Titles" localSheetId="0">'Виписка з рахунка'!$9:$9</definedName>
    <definedName name="ЗаголовокСтовпця1">Дані[[#Headers],[ДАТА]]</definedName>
    <definedName name="ОбластьЗаголовкаРядка1..F2">'Виписка з рахунка'!$E$1</definedName>
    <definedName name="ПопереднійБаланс">'Виписка з рахунка'!$F$10</definedName>
  </definedNames>
  <calcPr calcId="162913"/>
</workbook>
</file>

<file path=xl/calcChain.xml><?xml version="1.0" encoding="utf-8"?>
<calcChain xmlns="http://schemas.openxmlformats.org/spreadsheetml/2006/main">
  <c r="B12" i="4" l="1"/>
  <c r="F10" i="4" l="1"/>
  <c r="B13" i="4"/>
  <c r="B11" i="4"/>
  <c r="F11" i="4" l="1"/>
  <c r="F2" i="4"/>
  <c r="F12" i="4" l="1"/>
  <c r="F1" i="4"/>
  <c r="F13" i="4" l="1"/>
</calcChain>
</file>

<file path=xl/sharedStrings.xml><?xml version="1.0" encoding="utf-8"?>
<sst xmlns="http://schemas.openxmlformats.org/spreadsheetml/2006/main" count="19" uniqueCount="18">
  <si>
    <t>Назва компанії</t>
  </si>
  <si>
    <t>Адреса компанії</t>
  </si>
  <si>
    <t>Місто, область, поштовий індекс</t>
  </si>
  <si>
    <t>Телефон</t>
  </si>
  <si>
    <t>ВИПИСКА З РАХУНКА</t>
  </si>
  <si>
    <t>Ім’я клієнта</t>
  </si>
  <si>
    <t>Адреса</t>
  </si>
  <si>
    <t>ДАТА</t>
  </si>
  <si>
    <t>ОПИС</t>
  </si>
  <si>
    <t xml:space="preserve">Перенесений залишок  </t>
  </si>
  <si>
    <t>Телефонна компанія</t>
  </si>
  <si>
    <t>Woodgrove Bank</t>
  </si>
  <si>
    <t>City Power &amp; Light</t>
  </si>
  <si>
    <t>ВИДАТКИ</t>
  </si>
  <si>
    <t xml:space="preserve">Дата виписки: </t>
  </si>
  <si>
    <t xml:space="preserve">Дата сплати: </t>
  </si>
  <si>
    <t>КРЕДИТИ</t>
  </si>
  <si>
    <t>РАХУНОК 
БАЛАНС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</si>
</sst>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&quot;₴&quot;;[Red]\-#,##0.00&quot;₴&quot;"/>
    <numFmt numFmtId="164" formatCode="[&lt;=9999999]###\-####;\(###\)\ ###\-####"/>
  </numFmts>
  <fonts count="8" x14ac:knownFonts="1"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2"/>
      <color theme="4" tint="-0.24994659260841701"/>
      <name val="Arial"/>
      <family val="2"/>
      <scheme val="major"/>
    </font>
    <font>
      <sz val="11"/>
      <color theme="4" tint="-0.24994659260841701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i/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wrapText="1" indent="1"/>
    </xf>
    <xf numFmtId="8" fontId="2" fillId="0" borderId="0" applyFont="0" applyFill="0" applyBorder="0" applyProtection="0">
      <alignment horizontal="right"/>
    </xf>
    <xf numFmtId="0" fontId="3" fillId="0" borderId="0" applyFill="0" applyBorder="0" applyProtection="0">
      <alignment horizontal="center"/>
    </xf>
    <xf numFmtId="0" fontId="5" fillId="0" borderId="0" applyNumberFormat="0" applyFill="0" applyProtection="0">
      <alignment horizontal="left"/>
    </xf>
    <xf numFmtId="0" fontId="6" fillId="0" borderId="0" applyNumberFormat="0" applyFill="0" applyProtection="0">
      <alignment horizontal="right"/>
    </xf>
    <xf numFmtId="0" fontId="4" fillId="0" borderId="0" applyFill="0" applyProtection="0">
      <alignment horizontal="center" vertical="top"/>
    </xf>
    <xf numFmtId="0" fontId="1" fillId="0" borderId="0" applyNumberFormat="0" applyFill="0" applyBorder="0" applyProtection="0">
      <alignment horizontal="center"/>
    </xf>
    <xf numFmtId="14" fontId="2" fillId="0" borderId="0" applyFont="0" applyFill="0" applyBorder="0">
      <alignment horizontal="right"/>
    </xf>
    <xf numFmtId="164" fontId="2" fillId="0" borderId="0" applyFont="0" applyFill="0" applyBorder="0">
      <alignment horizontal="left"/>
    </xf>
  </cellStyleXfs>
  <cellXfs count="16">
    <xf numFmtId="0" fontId="0" fillId="0" borderId="0" xfId="0">
      <alignment horizontal="left" wrapText="1" indent="1"/>
    </xf>
    <xf numFmtId="0" fontId="6" fillId="2" borderId="0" xfId="4" applyNumberFormat="1" applyFill="1" applyProtection="1">
      <alignment horizontal="right"/>
      <protection locked="0"/>
    </xf>
    <xf numFmtId="0" fontId="1" fillId="0" borderId="0" xfId="6" applyFill="1" applyBorder="1" applyProtection="1">
      <alignment horizontal="center"/>
      <protection locked="0" hidden="1"/>
    </xf>
    <xf numFmtId="0" fontId="1" fillId="0" borderId="0" xfId="6" applyFill="1" applyBorder="1" applyAlignment="1" applyProtection="1">
      <alignment horizontal="center" wrapText="1"/>
      <protection locked="0" hidden="1"/>
    </xf>
    <xf numFmtId="14" fontId="0" fillId="0" borderId="0" xfId="7" applyFont="1">
      <alignment horizontal="right"/>
    </xf>
    <xf numFmtId="14" fontId="6" fillId="0" borderId="0" xfId="7" applyFont="1" applyFill="1">
      <alignment horizontal="right"/>
    </xf>
    <xf numFmtId="14" fontId="6" fillId="2" borderId="0" xfId="7" applyFont="1" applyFill="1">
      <alignment horizontal="right"/>
    </xf>
    <xf numFmtId="0" fontId="7" fillId="0" borderId="0" xfId="0" applyFont="1">
      <alignment horizontal="left" wrapText="1" indent="1"/>
    </xf>
    <xf numFmtId="8" fontId="0" fillId="0" borderId="0" xfId="1" applyFont="1">
      <alignment horizontal="right"/>
    </xf>
    <xf numFmtId="8" fontId="2" fillId="0" borderId="0" xfId="1" applyFont="1">
      <alignment horizontal="right"/>
    </xf>
    <xf numFmtId="0" fontId="3" fillId="2" borderId="0" xfId="2" applyFill="1" applyBorder="1" applyProtection="1">
      <alignment horizontal="center"/>
      <protection locked="0"/>
    </xf>
    <xf numFmtId="0" fontId="4" fillId="2" borderId="0" xfId="5" applyFill="1" applyProtection="1">
      <alignment horizontal="center" vertical="top"/>
      <protection locked="0"/>
    </xf>
    <xf numFmtId="0" fontId="5" fillId="2" borderId="0" xfId="3" applyNumberFormat="1" applyFill="1" applyProtection="1">
      <alignment horizontal="left"/>
      <protection locked="0"/>
    </xf>
    <xf numFmtId="0" fontId="5" fillId="0" borderId="0" xfId="3">
      <alignment horizontal="left"/>
    </xf>
    <xf numFmtId="164" fontId="5" fillId="2" borderId="0" xfId="8" applyFont="1" applyFill="1">
      <alignment horizontal="left"/>
    </xf>
    <xf numFmtId="164" fontId="5" fillId="0" borderId="0" xfId="8" applyFont="1">
      <alignment horizontal="left"/>
    </xf>
  </cellXfs>
  <cellStyles count="9">
    <cellStyle name="Грошовий" xfId="1" builtinId="4" customBuiltin="1"/>
    <cellStyle name="Дата" xfId="7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Звичайний" xfId="0" builtinId="0" customBuiltin="1"/>
    <cellStyle name="Назва" xfId="2" builtinId="15" customBuiltin="1"/>
    <cellStyle name="Телефон" xfId="8"/>
  </cellStyles>
  <dxfs count="12">
    <dxf>
      <numFmt numFmtId="0" formatCode="General"/>
      <alignment horizontal="right" vertical="bottom" textRotation="0" wrapText="0" indent="0" justifyLastLine="0" shrinkToFit="0" readingOrder="0"/>
      <protection locked="1" hidden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2" formatCode="#,##0.00&quot;₴&quot;;[Red]\-#,##0.00&quot;₴&quot;"/>
      <alignment horizontal="right" vertical="bottom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Виписка з рахунка" defaultPivotStyle="PivotStyleLight16">
    <tableStyle name="Виписка з рахунка" pivot="0" count="7">
      <tableStyleElement type="wholeTable" dxfId="11"/>
      <tableStyleElement type="headerRow" dxfId="10"/>
      <tableStyleElement type="totalRow" dxfId="9"/>
      <tableStyleElement type="firstColumn" dxfId="8"/>
      <tableStyleElement type="lastColumn" dxfId="7"/>
      <tableStyleElement type="firstRowStripe" dxfId="6"/>
      <tableStyleElement type="firstColumnStripe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00297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Дані" displayName="Дані" ref="B9:F13" headerRowDxfId="4">
  <autoFilter ref="B9:F13"/>
  <tableColumns count="5">
    <tableColumn id="1" name="ДАТА" totalsRowLabel="Підсумок" totalsRowDxfId="0" dataCellStyle="Дата"/>
    <tableColumn id="2" name="ОПИС"/>
    <tableColumn id="3" name="ВИДАТКИ" totalsRowDxfId="1" dataCellStyle="Грошовий"/>
    <tableColumn id="4" name="КРЕДИТИ" totalsRowDxfId="2" dataCellStyle="Грошовий"/>
    <tableColumn id="5" name="РАХУНОК _x000a_БАЛАНС" totalsRowFunction="sum" totalsRowDxfId="3" dataCellStyle="Грошовий">
      <calculatedColumnFormula>IFERROR(IF(ISERROR(IF(OR(D10,E10),((F9)+D10-E10),)),"",IF(OR(D10,E10),((F9)+D10-E10),)), "")</calculatedColumnFormula>
    </tableColumn>
  </tableColumns>
  <tableStyleInfo name="Виписка з рахунка" showFirstColumn="0" showLastColumn="0" showRowStripes="1" showColumnStripes="0"/>
  <extLst>
    <ext xmlns:x14="http://schemas.microsoft.com/office/spreadsheetml/2009/9/main" uri="{504A1905-F514-4f6f-8877-14C23A59335A}">
      <x14:table altTextSummary="У цій таблиці, введіть дату, опис, видатки та кредити. Залишок на рахунку обчислюється автоматично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  <pageSetUpPr fitToPage="1"/>
  </sheetPr>
  <dimension ref="B1:F13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16.625" customWidth="1"/>
    <col min="3" max="3" width="42.25" customWidth="1"/>
    <col min="4" max="5" width="16.625" customWidth="1"/>
    <col min="6" max="6" width="21.625" customWidth="1"/>
    <col min="7" max="7" width="2.625" customWidth="1"/>
  </cols>
  <sheetData>
    <row r="1" spans="2:6" ht="30" customHeight="1" x14ac:dyDescent="0.25">
      <c r="B1" s="12" t="s">
        <v>0</v>
      </c>
      <c r="C1" s="13"/>
      <c r="E1" s="1" t="s">
        <v>14</v>
      </c>
      <c r="F1" s="5">
        <f ca="1">TODAY()</f>
        <v>42999</v>
      </c>
    </row>
    <row r="2" spans="2:6" ht="15" customHeight="1" x14ac:dyDescent="0.25">
      <c r="B2" s="12" t="s">
        <v>1</v>
      </c>
      <c r="C2" s="13"/>
      <c r="E2" s="1" t="s">
        <v>15</v>
      </c>
      <c r="F2" s="6">
        <f ca="1">TODAY()+30</f>
        <v>43029</v>
      </c>
    </row>
    <row r="3" spans="2:6" ht="15" customHeight="1" x14ac:dyDescent="0.25">
      <c r="B3" s="12" t="s">
        <v>2</v>
      </c>
      <c r="C3" s="13"/>
    </row>
    <row r="4" spans="2:6" ht="15" customHeight="1" x14ac:dyDescent="0.25">
      <c r="B4" s="14" t="s">
        <v>3</v>
      </c>
      <c r="C4" s="15"/>
    </row>
    <row r="5" spans="2:6" ht="18" customHeight="1" x14ac:dyDescent="0.25">
      <c r="B5" s="10" t="s">
        <v>4</v>
      </c>
      <c r="C5" s="10"/>
      <c r="D5" s="10"/>
      <c r="E5" s="10"/>
      <c r="F5" s="10"/>
    </row>
    <row r="6" spans="2:6" ht="15" customHeight="1" x14ac:dyDescent="0.2">
      <c r="B6" s="11" t="s">
        <v>5</v>
      </c>
      <c r="C6" s="11"/>
      <c r="D6" s="11"/>
      <c r="E6" s="11"/>
      <c r="F6" s="11"/>
    </row>
    <row r="7" spans="2:6" ht="15" customHeight="1" x14ac:dyDescent="0.2">
      <c r="B7" s="11" t="s">
        <v>6</v>
      </c>
      <c r="C7" s="11"/>
      <c r="D7" s="11"/>
      <c r="E7" s="11"/>
      <c r="F7" s="11"/>
    </row>
    <row r="8" spans="2:6" ht="30" customHeight="1" x14ac:dyDescent="0.2">
      <c r="B8" s="11" t="s">
        <v>2</v>
      </c>
      <c r="C8" s="11"/>
      <c r="D8" s="11"/>
      <c r="E8" s="11"/>
      <c r="F8" s="11"/>
    </row>
    <row r="9" spans="2:6" ht="30" customHeight="1" x14ac:dyDescent="0.25">
      <c r="B9" s="2" t="s">
        <v>7</v>
      </c>
      <c r="C9" s="2" t="s">
        <v>8</v>
      </c>
      <c r="D9" s="2" t="s">
        <v>13</v>
      </c>
      <c r="E9" s="2" t="s">
        <v>16</v>
      </c>
      <c r="F9" s="3" t="s">
        <v>17</v>
      </c>
    </row>
    <row r="10" spans="2:6" ht="30" customHeight="1" x14ac:dyDescent="0.2">
      <c r="B10" s="4"/>
      <c r="C10" s="7" t="s">
        <v>9</v>
      </c>
      <c r="D10" s="8">
        <v>56</v>
      </c>
      <c r="E10" s="8"/>
      <c r="F10" s="9">
        <f>IFERROR(IF(ISERROR(IF(OR(D10,E10),(D10-E10),)),"",IF(OR(D10,E10),(D10-E10),)), "")</f>
        <v>56</v>
      </c>
    </row>
    <row r="11" spans="2:6" ht="30" customHeight="1" x14ac:dyDescent="0.2">
      <c r="B11" s="4">
        <f ca="1">TODAY()</f>
        <v>42999</v>
      </c>
      <c r="C11" t="s">
        <v>10</v>
      </c>
      <c r="D11" s="8">
        <v>500</v>
      </c>
      <c r="E11" s="8"/>
      <c r="F11" s="9">
        <f>IFERROR(IF(ISERROR(IF(OR(D11,E11),((F10)+D11-E11),)),"",IF(OR(D11,E11),((F10)+D11-E11),)), "")</f>
        <v>556</v>
      </c>
    </row>
    <row r="12" spans="2:6" ht="30" customHeight="1" x14ac:dyDescent="0.2">
      <c r="B12" s="4">
        <f ca="1">TODAY()+1</f>
        <v>43000</v>
      </c>
      <c r="C12" t="s">
        <v>11</v>
      </c>
      <c r="D12" s="8"/>
      <c r="E12" s="8">
        <v>250</v>
      </c>
      <c r="F12" s="9">
        <f>IFERROR(IF(ISERROR(IF(OR(D12,E12),((F11)+D12-E12),)),"",IF(OR(D12,E12),((F11)+D12-E12),)), "")</f>
        <v>306</v>
      </c>
    </row>
    <row r="13" spans="2:6" ht="30" customHeight="1" x14ac:dyDescent="0.2">
      <c r="B13" s="4">
        <f ca="1">TODAY()+2</f>
        <v>43001</v>
      </c>
      <c r="C13" t="s">
        <v>12</v>
      </c>
      <c r="D13" s="8">
        <v>125</v>
      </c>
      <c r="E13" s="8"/>
      <c r="F13" s="9">
        <f>IFERROR(IF(ISERROR(IF(OR(D13,E13),((F12)+D13-E13),)),"",IF(OR(D13,E13),((F12)+D13-E13),)), "")</f>
        <v>431</v>
      </c>
    </row>
  </sheetData>
  <dataConsolidate/>
  <mergeCells count="8">
    <mergeCell ref="B5:F5"/>
    <mergeCell ref="B6:F6"/>
    <mergeCell ref="B7:F7"/>
    <mergeCell ref="B8:F8"/>
    <mergeCell ref="B1:C1"/>
    <mergeCell ref="B2:C2"/>
    <mergeCell ref="B3:C3"/>
    <mergeCell ref="B4:C4"/>
  </mergeCells>
  <phoneticPr fontId="0" type="noConversion"/>
  <conditionalFormatting sqref="F10:F13">
    <cfRule type="cellIs" priority="1" stopIfTrue="1" operator="equal">
      <formula>"#VALUE"</formula>
    </cfRule>
  </conditionalFormatting>
  <dataValidations count="18">
    <dataValidation allowBlank="1" showInputMessage="1" showErrorMessage="1" prompt="У цій клітинці введіть дату сплати" sqref="F2"/>
    <dataValidation allowBlank="1" showInputMessage="1" showErrorMessage="1" prompt="У клітинці праворуч введіть дату сплати" sqref="E2"/>
    <dataValidation allowBlank="1" showInputMessage="1" showErrorMessage="1" prompt="У цій клітинці введіть дату виписки" sqref="F1"/>
    <dataValidation allowBlank="1" showInputMessage="1" showErrorMessage="1" prompt="У клітинці праворуч введіть дату виписки" sqref="E1"/>
    <dataValidation allowBlank="1" showInputMessage="1" showErrorMessage="1" prompt="У цій клітинці введіть назву компанії" sqref="B1:C1"/>
    <dataValidation allowBlank="1" showInputMessage="1" showErrorMessage="1" prompt="У цій клітинці введіть адресу компанії" sqref="B2:C2"/>
    <dataValidation allowBlank="1" showInputMessage="1" showErrorMessage="1" prompt="У цій клітинці введіть місто, область і поштовий індекс" sqref="B3:C3"/>
    <dataValidation allowBlank="1" showInputMessage="1" showErrorMessage="1" prompt="У цій клітинці введіть номер телефону" sqref="B4:C4"/>
    <dataValidation allowBlank="1" showInputMessage="1" showErrorMessage="1" prompt="У цій клітинці міститься заголовок аркуша" sqref="B5:F5"/>
    <dataValidation allowBlank="1" showInputMessage="1" showErrorMessage="1" prompt="У цій клітинці введіть ім’я клієнта" sqref="B6:F6"/>
    <dataValidation allowBlank="1" showInputMessage="1" showErrorMessage="1" prompt="У цій клітинці введіть адресу клієнта" sqref="B7:F7"/>
    <dataValidation allowBlank="1" showInputMessage="1" showErrorMessage="1" prompt="У цій клітинці введіть місто, область і поштовий індекс клієнта, а в таблиці нижче – відомості рахунка" sqref="B8:F8"/>
    <dataValidation allowBlank="1" showInputMessage="1" showErrorMessage="1" prompt="У стовпці під цим заголовком введіть дату. Шукайте певні записи за допомогою фільтрів у заголовку" sqref="B9"/>
    <dataValidation allowBlank="1" showInputMessage="1" showErrorMessage="1" prompt="У стовпці під цим заголовком введіть опис" sqref="C9"/>
    <dataValidation allowBlank="1" showInputMessage="1" showErrorMessage="1" prompt="У стовпці під цим заголовком введіть видатки" sqref="D9"/>
    <dataValidation allowBlank="1" showInputMessage="1" showErrorMessage="1" prompt="У стовпці під цим заголовком введіть кредити" sqref="E9"/>
    <dataValidation allowBlank="1" showInputMessage="1" showErrorMessage="1" prompt="У стовпці під цим заголовком автоматично обчислюється залишок на рахунку" sqref="F9"/>
    <dataValidation allowBlank="1" showInputMessage="1" showErrorMessage="1" prompt="Створіть виписку з рахунка на цьому аркуші. Введіть дати виписки та сплати в клітинках F1 й F2 та відомості про компанію в клітинках праворуч. Залишок на рахунку обчислюється автоматично" sqref="A1"/>
  </dataValidations>
  <printOptions horizontalCentered="1"/>
  <pageMargins left="0.5" right="0.5" top="0.5" bottom="0.5" header="0.5" footer="0.5"/>
  <pageSetup paperSize="9" scale="73" fitToHeight="0" orientation="portrait" r:id="rId1"/>
  <headerFooter differentFirst="1">
    <oddFooter>Page &amp;P of &amp;N</oddFooter>
  </headerFooter>
  <ignoredErrors>
    <ignoredError sqref="F13 F10 F12 F11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4</vt:i4>
      </vt:variant>
    </vt:vector>
  </HeadingPairs>
  <TitlesOfParts>
    <vt:vector size="5" baseType="lpstr">
      <vt:lpstr>Виписка з рахунка</vt:lpstr>
      <vt:lpstr>'Виписка з рахунка'!Заголовки_для_друку</vt:lpstr>
      <vt:lpstr>ЗаголовокСтовпця1</vt:lpstr>
      <vt:lpstr>ОбластьЗаголовкаРядка1..F2</vt:lpstr>
      <vt:lpstr>ПопереднійБаланс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2017-05-20T07:35:56Z</dcterms:created>
  <dcterms:modified xsi:type="dcterms:W3CDTF">2017-09-21T08:47:24Z</dcterms:modified>
</cp:coreProperties>
</file>