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3"/>
  <workbookPr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9092DF86-3402-4E60-ABB0-7DA0DF5ED857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Щомісячний дохід" sheetId="6" r:id="rId1"/>
    <sheet name="Щомісячні витрати" sheetId="7" r:id="rId2"/>
    <sheet name="Витрати за семестр" sheetId="8" r:id="rId3"/>
  </sheets>
  <definedNames>
    <definedName name="Витрати" localSheetId="1">[0]!МісячнаВартістьСеместру+'Щомісячні витрати'!СумарніЩомісячніВитрати</definedName>
    <definedName name="ГрошовіНадходження" localSheetId="0">'Щомісячний дохід'!$C$6</definedName>
    <definedName name="ЗагальніВитрати" localSheetId="0">'Щомісячний дохід'!$G$6</definedName>
    <definedName name="ЗагальніВитратиСеместру" localSheetId="2">SUM(ВитратиЗаСеместр[сума])</definedName>
    <definedName name="МісячнаВартістьСеместру" localSheetId="2">SUM(ВитратиЗаСеместр[сума])/ТривалістьСеместру</definedName>
    <definedName name="СумарніЩомісячніВитрати" localSheetId="1">SUM(ЩомісячніВитрати[сума])</definedName>
    <definedName name="СумарніЩомісячніДоходи" localSheetId="0">SUM(ЩомісячніДоходи[сума])</definedName>
    <definedName name="ТривалістьСеместру" localSheetId="0">'Щомісячний дохід'!$G$3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<sst xmlns="http://schemas.openxmlformats.org/spreadsheetml/2006/main" count="39" uniqueCount="34">
  <si>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на навчання
бюджет</t>
  </si>
  <si>
    <t>грошові надходження:</t>
  </si>
  <si>
    <t>грошові надходження для кожного місяця</t>
  </si>
  <si>
    <t>елемент</t>
  </si>
  <si>
    <t>дохід від роботи</t>
  </si>
  <si>
    <t>фінансова допомога чи стипендія</t>
  </si>
  <si>
    <t>мама й тато</t>
  </si>
  <si>
    <t>інше</t>
  </si>
  <si>
    <t>В цій клітинці міститься стовпчаста діаграма, яка показує загальні щомісячні надходження та витрати.</t>
  </si>
  <si>
    <t>сума</t>
  </si>
  <si>
    <t>що витрачено:</t>
  </si>
  <si>
    <t>щомісячні семестрові витрати:</t>
  </si>
  <si>
    <t>тривалість семестру (місяців):</t>
  </si>
  <si>
    <t>дефіцит або надлишок:</t>
  </si>
  <si>
    <t>я витрачаю кожен місяць</t>
  </si>
  <si>
    <t>оренда</t>
  </si>
  <si>
    <t>комунальні послуги</t>
  </si>
  <si>
    <t>мобільний телефон</t>
  </si>
  <si>
    <t>продукти</t>
  </si>
  <si>
    <t>авто</t>
  </si>
  <si>
    <t>страхування авто</t>
  </si>
  <si>
    <t>бензин</t>
  </si>
  <si>
    <t>кредити</t>
  </si>
  <si>
    <t>кредитні картки</t>
  </si>
  <si>
    <t>догляд за собою</t>
  </si>
  <si>
    <t>розваги</t>
  </si>
  <si>
    <t>різне</t>
  </si>
  <si>
    <t>заощадження на чорний день</t>
  </si>
  <si>
    <t>що потрібно для цього семестру</t>
  </si>
  <si>
    <t>плата за навчання</t>
  </si>
  <si>
    <t>плата за користування лабораторією</t>
  </si>
  <si>
    <t>підручники</t>
  </si>
  <si>
    <t>інші платежі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</si>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</sst>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71" formatCode="#,##0&quot;₴&quot;"/>
    <numFmt numFmtId="172" formatCode="#,##0.00&quot;₴&quot;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0" fontId="10" fillId="5" borderId="1" xfId="3" applyFill="1" applyBorder="1" applyAlignment="1">
      <alignment horizontal="lef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  <xf numFmtId="171" fontId="5" fillId="3" borderId="0" xfId="2" applyNumberFormat="1" applyFont="1" applyAlignment="1">
      <alignment horizontal="center" vertical="center"/>
    </xf>
    <xf numFmtId="172" fontId="11" fillId="5" borderId="0" xfId="3" applyNumberFormat="1" applyFont="1" applyFill="1" applyAlignment="1">
      <alignment horizontal="right" vertical="center" indent="1"/>
    </xf>
    <xf numFmtId="171" fontId="11" fillId="4" borderId="0" xfId="3" applyNumberFormat="1" applyFont="1" applyFill="1" applyAlignment="1">
      <alignment horizontal="right" indent="1"/>
    </xf>
    <xf numFmtId="171" fontId="11" fillId="4" borderId="0" xfId="3" applyNumberFormat="1" applyFont="1" applyFill="1" applyAlignment="1">
      <alignment horizontal="right" vertical="top" indent="1"/>
    </xf>
    <xf numFmtId="172" fontId="0" fillId="0" borderId="0" xfId="0" applyNumberFormat="1" applyFont="1" applyFill="1" applyBorder="1" applyAlignment="1">
      <alignment horizontal="right" vertical="center" indent="1"/>
    </xf>
    <xf numFmtId="172" fontId="12" fillId="0" borderId="0" xfId="0" applyNumberFormat="1" applyFont="1" applyFill="1" applyBorder="1" applyAlignment="1">
      <alignment horizontal="right" vertical="center" indent="1"/>
    </xf>
    <xf numFmtId="172" fontId="0" fillId="3" borderId="0" xfId="0" applyNumberFormat="1" applyFont="1" applyFill="1" applyAlignment="1">
      <alignment horizontal="right" vertical="center" indent="1"/>
    </xf>
    <xf numFmtId="0" fontId="6" fillId="3" borderId="0" xfId="1" applyNumberFormat="1" applyFill="1" applyBorder="1" applyAlignment="1">
      <alignment horizontal="right" vertical="center" indent="1"/>
    </xf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5" builtinId="20" customBuiltin="1"/>
    <cellStyle name="Відсотковий" xfId="10" builtinId="5" customBuiltin="1"/>
    <cellStyle name="Гарний" xfId="12" builtinId="26" customBuiltin="1"/>
    <cellStyle name="Грошовий" xfId="8" builtinId="4" customBuiltin="1"/>
    <cellStyle name="Грошовий [0]" xfId="9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1" builtinId="19" customBuiltin="1"/>
    <cellStyle name="Звичайний" xfId="0" builtinId="0" customBuiltin="1"/>
    <cellStyle name="Зв'язана клітинка" xfId="18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19" builtinId="23" customBuiltin="1"/>
    <cellStyle name="Назва" xfId="1" builtinId="15" customBuiltin="1"/>
    <cellStyle name="Нейтральний" xfId="14" builtinId="28" customBuiltin="1"/>
    <cellStyle name="Обчислення" xfId="17" builtinId="22" customBuiltin="1"/>
    <cellStyle name="Підсумок" xfId="22" builtinId="25" customBuiltin="1"/>
    <cellStyle name="Поганий" xfId="13" builtinId="27" customBuiltin="1"/>
    <cellStyle name="Примітка" xfId="21" builtinId="10" customBuiltin="1"/>
    <cellStyle name="Результат" xfId="16" builtinId="21" customBuiltin="1"/>
    <cellStyle name="Текст попередження" xfId="20" builtinId="11" customBuiltin="1"/>
    <cellStyle name="Текст пояснення" xfId="5" builtinId="53" customBuiltin="1"/>
    <cellStyle name="Фінансовий" xfId="6" builtinId="3" customBuiltin="1"/>
    <cellStyle name="Фінансовий [0]" xfId="7" builtinId="6" customBuiltin="1"/>
  </cellStyles>
  <dxfs count="24">
    <dxf>
      <numFmt numFmtId="172" formatCode="#,##0.00&quot;₴&quot;"/>
      <alignment horizontal="right" vertical="center" textRotation="0" wrapText="0" indent="1" justifyLastLine="0" shrinkToFit="0" readingOrder="0"/>
    </dxf>
    <dxf>
      <numFmt numFmtId="172" formatCode="#,##0.00&quot;₴&quot;"/>
    </dxf>
    <dxf>
      <numFmt numFmtId="172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72" formatCode="#,##0.00&quot;₴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numFmt numFmtId="168" formatCode="#,##0.00\ 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8" formatCode="#,##0.00\ 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Грошові надходження" pivot="0" count="3" xr9:uid="{00000000-0011-0000-FFFF-FFFF00000000}">
      <tableStyleElement type="wholeTable" dxfId="23"/>
      <tableStyleElement type="headerRow" dxfId="22"/>
      <tableStyleElement type="totalRow" dxfId="21"/>
    </tableStyle>
    <tableStyle name="Витрати" pivot="0" count="3" xr9:uid="{00000000-0011-0000-FFFF-FFFF01000000}">
      <tableStyleElement type="wholeTable" dxfId="20"/>
      <tableStyleElement type="headerRow" dxfId="19"/>
      <tableStyleElement type="totalRow" dxfId="18"/>
    </tableStyle>
    <tableStyle name="Витрати за семестр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надходження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&quot;₴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'Щомісячний дохід'!$B$6:$B$8</c:f>
              <c:strCache>
                <c:ptCount val="1"/>
                <c:pt idx="0">
                  <c:v>грошові надходження:</c:v>
                </c:pt>
              </c:strCache>
            </c:strRef>
          </c:cat>
          <c:val>
            <c:numRef>
              <c:f>'Щомісячний дохід'!$C$6</c:f>
              <c:numCache>
                <c:formatCode>#\ ##0.00"₴"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витрати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&quot;₴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'Щомісячний дохід'!$G$8</c:f>
              <c:numCache>
                <c:formatCode>#\ ##0.00"₴"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\ ##0.00&quot;₴&quot;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082091472229912"/>
          <c:y val="1.8779342723004695E-2"/>
          <c:w val="0.61448189755176175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3362324</xdr:colOff>
      <xdr:row>1</xdr:row>
      <xdr:rowOff>0</xdr:rowOff>
    </xdr:from>
    <xdr:to>
      <xdr:col>5</xdr:col>
      <xdr:colOff>66675</xdr:colOff>
      <xdr:row>4</xdr:row>
      <xdr:rowOff>66675</xdr:rowOff>
    </xdr:to>
    <xdr:graphicFrame macro="">
      <xdr:nvGraphicFramePr>
        <xdr:cNvPr id="2" name="Грошові надходження та витрати" descr="Стовпчаста діаграма, яка показує загальні щомісячні надходження та витрати.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ЩомісячніДоходи" displayName="ЩомісячніДоходи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елемент" totalsRowLabel="Підсумок" dataDxfId="13" totalsRowDxfId="7"/>
    <tableColumn id="2" xr3:uid="{00000000-0010-0000-0000-000002000000}" name="сума" totalsRowFunction="sum" dataDxfId="3" totalsRowDxfId="6"/>
  </tableColumns>
  <tableStyleInfo name="Грошові надходження" showFirstColumn="0" showLastColumn="0" showRowStripes="1" showColumnStripes="0"/>
  <extLst>
    <ext xmlns:x14="http://schemas.microsoft.com/office/spreadsheetml/2009/9/main" uri="{504A1905-F514-4f6f-8877-14C23A59335A}">
      <x14:table altTextSummary="Введіть джерела та суми грошових надходжень за місяць у цю таблицю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ЩомісячніВитрати" displayName="ЩомісячніВитрати" ref="B3:C16" headerRowDxfId="12" totalsRowDxfId="11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елемент" totalsRowLabel="Підсумок" dataDxfId="10"/>
    <tableColumn id="2" xr3:uid="{00000000-0010-0000-0100-000002000000}" name="сума" totalsRowFunction="sum" dataDxfId="2" totalsRowDxfId="1"/>
  </tableColumns>
  <tableStyleInfo name="Витрати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і та суми витрат за місяць у цю таблицю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ВитратиЗаСеместр" displayName="ВитратиЗаСеместр" ref="B3:C8" totalsRowCount="1" headerRowDxfId="9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елемент" totalsRowLabel="Підсумок" dataDxfId="8" totalsRowDxfId="5"/>
    <tableColumn id="2" xr3:uid="{00000000-0010-0000-0200-000002000000}" name="сума" totalsRowFunction="sum" dataDxfId="0" totalsRowDxfId="4"/>
  </tableColumns>
  <tableStyleInfo name="Витрати за семестр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і та витрат за семестр у цю таблицю.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41.5546875" style="9" customWidth="1"/>
    <col min="3" max="3" width="16.77734375" style="22" customWidth="1"/>
    <col min="4" max="4" width="0.77734375" style="2" customWidth="1"/>
    <col min="5" max="5" width="17.5546875" style="2" customWidth="1"/>
    <col min="6" max="6" width="26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24" t="s">
        <v>0</v>
      </c>
      <c r="C1" s="29" t="s">
        <v>8</v>
      </c>
      <c r="D1" s="29"/>
      <c r="E1" s="29"/>
      <c r="F1" s="11"/>
      <c r="G1" s="38"/>
      <c r="H1" s="6"/>
    </row>
    <row r="2" spans="1:8" customFormat="1" ht="33.75" customHeight="1" x14ac:dyDescent="0.3">
      <c r="A2" s="7"/>
      <c r="B2" s="24"/>
      <c r="C2" s="29"/>
      <c r="D2" s="29"/>
      <c r="E2" s="29"/>
      <c r="F2" s="19"/>
      <c r="G2" s="20"/>
      <c r="H2" s="7"/>
    </row>
    <row r="3" spans="1:8" customFormat="1" ht="33.75" customHeight="1" x14ac:dyDescent="0.3">
      <c r="A3" s="7"/>
      <c r="B3" s="24"/>
      <c r="C3" s="29"/>
      <c r="D3" s="29"/>
      <c r="E3" s="29"/>
      <c r="F3" s="18" t="s">
        <v>12</v>
      </c>
      <c r="G3" s="13">
        <v>5</v>
      </c>
      <c r="H3" s="7"/>
    </row>
    <row r="4" spans="1:8" customFormat="1" ht="39.75" customHeight="1" x14ac:dyDescent="0.2">
      <c r="A4" s="7"/>
      <c r="B4" s="24"/>
      <c r="C4" s="29"/>
      <c r="D4" s="29"/>
      <c r="E4" s="29"/>
      <c r="F4" s="28" t="s">
        <v>13</v>
      </c>
      <c r="G4" s="31">
        <f>ГрошовіНадходження-(G7+ЗагальніВитрати)</f>
        <v>69</v>
      </c>
      <c r="H4" s="7"/>
    </row>
    <row r="5" spans="1:8" customFormat="1" ht="9" customHeight="1" x14ac:dyDescent="0.2">
      <c r="A5" s="7"/>
      <c r="B5" s="24"/>
      <c r="C5" s="29"/>
      <c r="D5" s="29"/>
      <c r="E5" s="29"/>
      <c r="F5" s="28"/>
      <c r="G5" s="31"/>
      <c r="H5" s="7"/>
    </row>
    <row r="6" spans="1:8" customFormat="1" ht="33.75" customHeight="1" x14ac:dyDescent="0.35">
      <c r="A6" s="15"/>
      <c r="B6" s="25" t="s">
        <v>1</v>
      </c>
      <c r="C6" s="32">
        <f>ЩомісячніДоходи[[#Totals],[сума]]</f>
        <v>2150</v>
      </c>
      <c r="D6" s="7"/>
      <c r="E6" s="26" t="s">
        <v>10</v>
      </c>
      <c r="F6" s="26"/>
      <c r="G6" s="33">
        <f>SUM(ЩомісячніВитрати[сума])</f>
        <v>920</v>
      </c>
      <c r="H6" s="7"/>
    </row>
    <row r="7" spans="1:8" customFormat="1" ht="33.75" customHeight="1" x14ac:dyDescent="0.2">
      <c r="A7" s="15"/>
      <c r="B7" s="25"/>
      <c r="C7" s="32"/>
      <c r="D7" s="7"/>
      <c r="E7" s="27" t="s">
        <v>11</v>
      </c>
      <c r="F7" s="27"/>
      <c r="G7" s="34">
        <f>SUM(ВитратиЗаСеместр[сума])/ТривалістьСеместру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37">
        <f>SUM(G6:G7)</f>
        <v>2081</v>
      </c>
      <c r="H8" s="7"/>
    </row>
    <row r="9" spans="1:8" s="17" customFormat="1" ht="36" customHeight="1" x14ac:dyDescent="0.3">
      <c r="A9" s="16"/>
      <c r="B9" s="23" t="s">
        <v>2</v>
      </c>
      <c r="C9" s="23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9</v>
      </c>
      <c r="F10" s="2"/>
      <c r="G10" s="2"/>
    </row>
    <row r="11" spans="1:8" ht="21.75" customHeight="1" x14ac:dyDescent="0.2">
      <c r="B11" s="10" t="s">
        <v>4</v>
      </c>
      <c r="C11" s="35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35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35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35">
        <v>0</v>
      </c>
      <c r="D14" s="4"/>
      <c r="E14" s="4"/>
      <c r="F14" s="2"/>
      <c r="G14" s="2"/>
    </row>
    <row r="15" spans="1:8" ht="21.75" customHeight="1" x14ac:dyDescent="0.2">
      <c r="B15" s="10" t="s">
        <v>33</v>
      </c>
      <c r="C15" s="35">
        <f>SUBTOTAL(109,ЩомісячніДоходи[сума])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Створіть у цій книзі бюджет на навчання. Введіть відомості в таблицю щомісячних доходів на цьому аркуші. Грошові надходження, витрати та вартість семестру обчислюються автоматично. Діаграма міститься в клітинці C1." sqref="A1" xr:uid="{00000000-0002-0000-0000-000000000000}"/>
    <dataValidation allowBlank="1" showInputMessage="1" showErrorMessage="1" prompt="Грошові надходження автоматично обчислюються в клітинці праворуч." sqref="B6:B7" xr:uid="{00000000-0002-0000-0000-000001000000}"/>
    <dataValidation allowBlank="1" showInputMessage="1" showErrorMessage="1" prompt="Грошові надходження автоматично обчислюються в цій клітинці." sqref="C6:C7" xr:uid="{00000000-0002-0000-0000-000002000000}"/>
    <dataValidation allowBlank="1" showInputMessage="1" showErrorMessage="1" prompt="Витрати автоматично обчислюються в клітинці праворуч." sqref="E6:F6" xr:uid="{00000000-0002-0000-0000-000003000000}"/>
    <dataValidation allowBlank="1" showInputMessage="1" showErrorMessage="1" prompt="Витрати автоматично обчислюються у цій клітинці, а місячна вартість семестру – у клітинці нижче." sqref="G6" xr:uid="{00000000-0002-0000-0000-000004000000}"/>
    <dataValidation allowBlank="1" showInputMessage="1" showErrorMessage="1" prompt="Місячна вартість семестру автоматично обчислюється в клітинці праворуч." sqref="E7:F7" xr:uid="{00000000-0002-0000-0000-000005000000}"/>
    <dataValidation allowBlank="1" showInputMessage="1" showErrorMessage="1" prompt="Місячна вартість семестру автоматично обчислюється в цій клітинці." sqref="G7" xr:uid="{00000000-0002-0000-0000-000006000000}"/>
    <dataValidation allowBlank="1" showInputMessage="1" showErrorMessage="1" prompt="Введіть тривалість семестру в місяцях у клітинку праворуч." sqref="F3" xr:uid="{00000000-0002-0000-0000-000007000000}"/>
    <dataValidation allowBlank="1" showInputMessage="1" showErrorMessage="1" prompt="Введіть тривалість семестру в місяцях в цю клітинку." sqref="G3" xr:uid="{00000000-0002-0000-0000-000008000000}"/>
    <dataValidation allowBlank="1" showInputMessage="1" showErrorMessage="1" prompt="Сума дефіциту чи надлишку автоматично обчислюється в клітинці праворуч." sqref="F4:F5" xr:uid="{00000000-0002-0000-0000-000009000000}"/>
    <dataValidation allowBlank="1" showInputMessage="1" showErrorMessage="1" prompt="Сума дефіциту чи надлишку автоматично обчислюється в цій клітинці. Витрачені кошти автоматично обчислюються в клітинці G6, а вартість семестру – в клітинці G7 нижче." sqref="G4:G5" xr:uid="{00000000-0002-0000-0000-00000A000000}"/>
    <dataValidation allowBlank="1" showInputMessage="1" showErrorMessage="1" prompt="Щомісячні грошові надходження автоматично обчислюються в наведеній нижче таблиці." sqref="B9:C9" xr:uid="{00000000-0002-0000-0000-00000B000000}"/>
    <dataValidation allowBlank="1" showInputMessage="1" showErrorMessage="1" prompt="Введіть чи змініть статті витрат у стовпці під цим заголовком." sqref="B10" xr:uid="{00000000-0002-0000-0000-00000C000000}"/>
    <dataValidation allowBlank="1" showInputMessage="1" showErrorMessage="1" prompt="У стовпець під цим заголовком введіть суму." sqref="C10" xr:uid="{00000000-0002-0000-0000-00000D000000}"/>
    <dataValidation allowBlank="1" showInputMessage="1" showErrorMessage="1" prompt="У цій клітинці наведено заголовок аркуша. Введіть тривалість семестру в клітинку G3. Сума дефіциту чи надлишку автоматично обчислюється в клітинці G4, а грошові надходження – в клітинці C6 нижче.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0" t="s">
        <v>14</v>
      </c>
      <c r="C1" s="30"/>
    </row>
    <row r="2" spans="1:4" ht="21.75" customHeight="1" x14ac:dyDescent="0.2">
      <c r="A2" s="3"/>
      <c r="B2" s="30"/>
      <c r="C2" s="30"/>
      <c r="D2" s="3"/>
    </row>
    <row r="3" spans="1:4" ht="21.75" customHeight="1" x14ac:dyDescent="0.2">
      <c r="B3" s="12" t="s">
        <v>3</v>
      </c>
      <c r="C3" s="21" t="s">
        <v>9</v>
      </c>
    </row>
    <row r="4" spans="1:4" ht="21.75" customHeight="1" x14ac:dyDescent="0.2">
      <c r="B4" s="10" t="s">
        <v>15</v>
      </c>
      <c r="C4" s="35">
        <v>280</v>
      </c>
    </row>
    <row r="5" spans="1:4" ht="21.75" customHeight="1" x14ac:dyDescent="0.2">
      <c r="B5" s="10" t="s">
        <v>16</v>
      </c>
      <c r="C5" s="35">
        <v>35</v>
      </c>
    </row>
    <row r="6" spans="1:4" ht="21.75" customHeight="1" x14ac:dyDescent="0.2">
      <c r="B6" s="10" t="s">
        <v>17</v>
      </c>
      <c r="C6" s="35">
        <v>40</v>
      </c>
    </row>
    <row r="7" spans="1:4" ht="21.75" customHeight="1" x14ac:dyDescent="0.2">
      <c r="B7" s="10" t="s">
        <v>18</v>
      </c>
      <c r="C7" s="35">
        <v>75</v>
      </c>
    </row>
    <row r="8" spans="1:4" ht="21.75" customHeight="1" x14ac:dyDescent="0.2">
      <c r="B8" s="10" t="s">
        <v>19</v>
      </c>
      <c r="C8" s="35">
        <v>240</v>
      </c>
    </row>
    <row r="9" spans="1:4" ht="21.75" customHeight="1" x14ac:dyDescent="0.2">
      <c r="B9" s="10" t="s">
        <v>20</v>
      </c>
      <c r="C9" s="35">
        <v>55</v>
      </c>
    </row>
    <row r="10" spans="1:4" ht="21.75" customHeight="1" x14ac:dyDescent="0.2">
      <c r="B10" s="10" t="s">
        <v>21</v>
      </c>
      <c r="C10" s="35">
        <v>40</v>
      </c>
    </row>
    <row r="11" spans="1:4" ht="21.75" customHeight="1" x14ac:dyDescent="0.2">
      <c r="B11" s="10" t="s">
        <v>22</v>
      </c>
      <c r="C11" s="35">
        <v>25</v>
      </c>
    </row>
    <row r="12" spans="1:4" ht="21.75" customHeight="1" x14ac:dyDescent="0.2">
      <c r="B12" s="10" t="s">
        <v>23</v>
      </c>
      <c r="C12" s="35">
        <v>35</v>
      </c>
    </row>
    <row r="13" spans="1:4" ht="21.75" customHeight="1" x14ac:dyDescent="0.2">
      <c r="B13" s="10" t="s">
        <v>24</v>
      </c>
      <c r="C13" s="35">
        <v>20</v>
      </c>
    </row>
    <row r="14" spans="1:4" ht="21.75" customHeight="1" x14ac:dyDescent="0.2">
      <c r="B14" s="10" t="s">
        <v>25</v>
      </c>
      <c r="C14" s="35">
        <v>30</v>
      </c>
    </row>
    <row r="15" spans="1:4" ht="21.75" customHeight="1" x14ac:dyDescent="0.2">
      <c r="B15" s="10" t="s">
        <v>26</v>
      </c>
      <c r="C15" s="35">
        <v>25</v>
      </c>
    </row>
    <row r="16" spans="1:4" ht="21.75" customHeight="1" x14ac:dyDescent="0.2">
      <c r="B16" s="10" t="s">
        <v>27</v>
      </c>
      <c r="C16" s="35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Створіть на цьому аркуші списки статей витрат і щомісячних витрат. Введіть відомості в таблицю щомісячних витрат." sqref="A1" xr:uid="{00000000-0002-0000-0100-000000000000}"/>
    <dataValidation allowBlank="1" showInputMessage="1" showErrorMessage="1" prompt="Введіть чи змініть статті витрат у стовпці під цим заголовком." sqref="B3" xr:uid="{00000000-0002-0000-0100-000001000000}"/>
    <dataValidation allowBlank="1" showInputMessage="1" showErrorMessage="1" prompt="Введіть суму в стовпець під цим заголовком. Гістограма оновлюється автоматично." sqref="C3" xr:uid="{00000000-0002-0000-0100-000002000000}"/>
    <dataValidation allowBlank="1" showInputMessage="1" showErrorMessage="1" prompt="У цій клітинці наведено заголовок аркуша.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0" t="s">
        <v>28</v>
      </c>
      <c r="C1" s="30"/>
      <c r="D1" s="4"/>
    </row>
    <row r="2" spans="2:4" ht="21.75" customHeight="1" x14ac:dyDescent="0.2">
      <c r="B2" s="30"/>
      <c r="C2" s="30"/>
      <c r="D2" s="4"/>
    </row>
    <row r="3" spans="2:4" ht="21.75" customHeight="1" x14ac:dyDescent="0.2">
      <c r="B3" s="12" t="s">
        <v>3</v>
      </c>
      <c r="C3" s="21" t="s">
        <v>9</v>
      </c>
      <c r="D3" s="4"/>
    </row>
    <row r="4" spans="2:4" ht="21.75" customHeight="1" x14ac:dyDescent="0.2">
      <c r="B4" s="10" t="s">
        <v>29</v>
      </c>
      <c r="C4" s="35">
        <v>4500</v>
      </c>
      <c r="D4" s="4"/>
    </row>
    <row r="5" spans="2:4" ht="21.75" customHeight="1" x14ac:dyDescent="0.2">
      <c r="B5" s="10" t="s">
        <v>30</v>
      </c>
      <c r="C5" s="35">
        <v>525</v>
      </c>
      <c r="D5" s="4"/>
    </row>
    <row r="6" spans="2:4" ht="21.75" customHeight="1" x14ac:dyDescent="0.2">
      <c r="B6" s="10" t="s">
        <v>31</v>
      </c>
      <c r="C6" s="35">
        <v>600</v>
      </c>
      <c r="D6" s="4"/>
    </row>
    <row r="7" spans="2:4" ht="21.75" customHeight="1" x14ac:dyDescent="0.2">
      <c r="B7" s="10" t="s">
        <v>32</v>
      </c>
      <c r="C7" s="35">
        <v>180</v>
      </c>
      <c r="D7" s="4"/>
    </row>
    <row r="8" spans="2:4" ht="21.75" customHeight="1" x14ac:dyDescent="0.2">
      <c r="B8" s="14" t="s">
        <v>33</v>
      </c>
      <c r="C8" s="36">
        <f>SUBTOTAL(109,ВитратиЗаСеместр[сума])</f>
        <v>5805</v>
      </c>
      <c r="D8" s="4"/>
    </row>
  </sheetData>
  <mergeCells count="1">
    <mergeCell ref="B1:C2"/>
  </mergeCells>
  <dataValidations count="4">
    <dataValidation allowBlank="1" showInputMessage="1" showErrorMessage="1" prompt="Створіть на цьому аркуші список статей витрат і необхідних сум на цей семестр. Введіть відомості в таблицю семестрових витрат." sqref="A1" xr:uid="{00000000-0002-0000-0200-000000000000}"/>
    <dataValidation allowBlank="1" showInputMessage="1" showErrorMessage="1" prompt="Введіть чи змініть статті витрат у стовпці під цим заголовком." sqref="B3" xr:uid="{00000000-0002-0000-0200-000001000000}"/>
    <dataValidation allowBlank="1" showInputMessage="1" showErrorMessage="1" prompt="У стовпець під цим заголовком введіть суму." sqref="C3" xr:uid="{00000000-0002-0000-0200-000002000000}"/>
    <dataValidation allowBlank="1" showInputMessage="1" showErrorMessage="1" prompt="У цій клітинці наведено заголовок аркуша.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Щомісячний дохід</vt:lpstr>
      <vt:lpstr>Щомісячні витрати</vt:lpstr>
      <vt:lpstr>Витрати за семестр</vt:lpstr>
      <vt:lpstr>'Щомісячний дохід'!ГрошовіНадходження</vt:lpstr>
      <vt:lpstr>'Щомісячний дохід'!ЗагальніВитрати</vt:lpstr>
      <vt:lpstr>'Щомісячний дохід'!ТривалістьСеместру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2019-05-27T11:31:23Z</dcterms:modified>
  <cp:version/>
</cp:coreProperties>
</file>