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uk-UA\templates\"/>
    </mc:Choice>
  </mc:AlternateContent>
  <bookViews>
    <workbookView xWindow="0" yWindow="0" windowWidth="21600" windowHeight="9510"/>
  </bookViews>
  <sheets>
    <sheet name="Список щоденних завдань" sheetId="1" r:id="rId1"/>
  </sheets>
  <definedNames>
    <definedName name="ColumnTitle1">ВажливіДати[[#Headers],[Дата]]</definedName>
    <definedName name="HighlightDate">'Список щоденних завдань'!$G$2</definedName>
    <definedName name="Title1">TaskList[[#Headers],[Кінцевий термін]]</definedName>
    <definedName name="_xlnm.Print_Titles" localSheetId="0">'Список щоденних завдань'!$4:$4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<sst xmlns="http://schemas.openxmlformats.org/spreadsheetml/2006/main" count="29" uniqueCount="27">
  <si>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Список щоденних завдань</t>
  </si>
  <si>
    <t>Важливі дати</t>
  </si>
  <si>
    <t>Дата</t>
  </si>
  <si>
    <t>Опис</t>
  </si>
  <si>
    <t>Шкільні канікули (2 тижні)</t>
  </si>
  <si>
    <t>Повернення до школи</t>
  </si>
  <si>
    <t>День народження тата</t>
  </si>
  <si>
    <t>Контрольна з математики (40% оцінки!)</t>
  </si>
  <si>
    <t>Піктограма виділення</t>
  </si>
  <si>
    <t>Завдання</t>
  </si>
  <si>
    <t>Кінцевий термін</t>
  </si>
  <si>
    <t>Введіть дату завдань, які слід виділити:</t>
  </si>
  <si>
    <t>Предмет</t>
  </si>
  <si>
    <t>Загальне</t>
  </si>
  <si>
    <t>Історія</t>
  </si>
  <si>
    <t>Образотворче мистецтво</t>
  </si>
  <si>
    <t>Українська мова</t>
  </si>
  <si>
    <t>Комп’ютерні програми</t>
  </si>
  <si>
    <t>Наука</t>
  </si>
  <si>
    <t>Спакуватися на канікули</t>
  </si>
  <si>
    <t>Прочитати розділ 14, стор. 45–65</t>
  </si>
  <si>
    <t>Здати проект</t>
  </si>
  <si>
    <t>Сторінки 3–17</t>
  </si>
  <si>
    <t>Створити список завдань в Excel</t>
  </si>
  <si>
    <t>Завдання 34</t>
  </si>
  <si>
    <t>Нотатки</t>
  </si>
  <si>
    <t>Законспектувати розділ під час читання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</si>
</sst>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  <numFmt numFmtId="169" formatCode="&quot;Виділення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4" fontId="5" fillId="0" borderId="0" xfId="11">
      <alignment horizontal="right" vertical="center" indent="4"/>
    </xf>
    <xf numFmtId="0" fontId="3" fillId="0" borderId="0" xfId="1" applyAlignment="1">
      <alignment horizontal="left" indent="14"/>
    </xf>
    <xf numFmtId="169" fontId="9" fillId="0" borderId="0" xfId="17" applyNumberFormat="1" applyFill="1">
      <alignment horizontal="left" vertical="center" indent="1"/>
    </xf>
  </cellXfs>
  <cellStyles count="18">
    <cellStyle name="20% – Акцентування1" xfId="16" builtinId="30" customBuiltin="1"/>
    <cellStyle name="Акцентування1" xfId="15" builtinId="29" customBuiltin="1"/>
    <cellStyle name="Відсотковий" xfId="8" builtinId="5" customBuiltin="1"/>
    <cellStyle name="Гіперпосилання" xfId="12" builtinId="8" customBuiltin="1"/>
    <cellStyle name="Грошовий" xfId="6" builtinId="4" customBuiltin="1"/>
    <cellStyle name="Грошовий [0]" xfId="7" builtinId="7" customBuiltin="1"/>
    <cellStyle name="Дата" xfId="11"/>
    <cellStyle name="Заголовок 1" xfId="2" builtinId="16" customBuiltin="1"/>
    <cellStyle name="Заголовок 2" xfId="3" builtinId="17" customBuiltin="1"/>
    <cellStyle name="Заголовок 3" xfId="9" builtinId="18" customBuiltin="1"/>
    <cellStyle name="Заголовок 4" xfId="14" builtinId="19" customBuiltin="1"/>
    <cellStyle name="Звичайний" xfId="0" builtinId="0" customBuiltin="1"/>
    <cellStyle name="Назва" xfId="1" builtinId="15" customBuiltin="1"/>
    <cellStyle name="Переглянуте гіперпосилання" xfId="13" builtinId="9" customBuiltin="1"/>
    <cellStyle name="Піктограма виділення" xfId="17"/>
    <cellStyle name="Примітка" xfId="10" builtinId="10" customBuiltin="1"/>
    <cellStyle name="Фінансовий" xfId="4" builtinId="3" customBuiltin="1"/>
    <cellStyle name="Фінансовий [0]" xfId="5" builtinId="6" customBuiltin="1"/>
  </cellStyles>
  <dxfs count="8">
    <dxf>
      <numFmt numFmtId="169" formatCode="&quot;Виділення&quot;;&quot;&quot;;&quot;&quot;"/>
    </dxf>
    <dxf>
      <numFmt numFmtId="169" formatCode="&quot;Виділення&quot;;&quot;&quot;;&quot;&quot;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Список щоденних завдань" defaultPivotStyle="PivotStyleLight16">
    <tableStyle name="Список щоденних завдань" pivot="0" count="4">
      <tableStyleElement type="wholeTable" dxfId="7"/>
      <tableStyleElement type="headerRow" dxfId="6"/>
      <tableStyleElement type="lastColumn" dxfId="5"/>
      <tableStyleElement type="lastHeader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Кінцевий термін" dataCellStyle="Дата"/>
    <tableColumn id="2" name="Предмет"/>
    <tableColumn id="3" name="Завдання"/>
    <tableColumn id="4" name="Нотатки"/>
    <tableColumn id="6" name="Піктограма виділення" dataDxfId="1" dataCellStyle="Піктограма виділення">
      <calculatedColumnFormula>IFERROR(IF(TaskList[Кінцевий термін]=HighlightDate,1,0),0)</calculatedColumnFormula>
    </tableColumn>
  </tableColumns>
  <tableStyleInfo name="Список щоденних завдань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ВажливіДати" displayName="ВажливіДати" ref="B4:D8" totalsRowShown="0">
  <autoFilter ref="B4:D8"/>
  <tableColumns count="3">
    <tableColumn id="1" name="Дата" dataCellStyle="Дата"/>
    <tableColumn id="2" name="Опис"/>
    <tableColumn id="3" name="Піктограма виділення" dataDxfId="0" dataCellStyle="Піктограма виділення">
      <calculatedColumnFormula>IFERROR(IF(ВажливіДати[Дата]=HighlightDate,1,0),0)</calculatedColumnFormula>
    </tableColumn>
  </tableColumns>
  <tableStyleInfo name="Список щоденних завдань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40.7109375" customWidth="1"/>
    <col min="4" max="4" width="4.7109375" customWidth="1"/>
    <col min="5" max="5" width="2.7109375" customWidth="1"/>
    <col min="6" max="6" width="35.140625" customWidth="1"/>
    <col min="7" max="8" width="40.7109375" customWidth="1"/>
    <col min="9" max="9" width="39.28515625" customWidth="1"/>
    <col min="10" max="10" width="4.7109375" customWidth="1"/>
    <col min="11" max="11" width="2.7109375" customWidth="1"/>
  </cols>
  <sheetData>
    <row r="1" spans="2:10" ht="30" customHeight="1" x14ac:dyDescent="0.25">
      <c r="B1" s="5"/>
      <c r="G1" s="4" t="s">
        <v>11</v>
      </c>
    </row>
    <row r="2" spans="2:10" ht="50.1" customHeight="1" x14ac:dyDescent="0.75">
      <c r="B2" s="7" t="s">
        <v>0</v>
      </c>
      <c r="G2" s="2">
        <f ca="1">TODAY()</f>
        <v>42905</v>
      </c>
    </row>
    <row r="3" spans="2:10" ht="30" customHeight="1" x14ac:dyDescent="0.35">
      <c r="B3" s="1" t="s">
        <v>1</v>
      </c>
      <c r="F3" s="1" t="s">
        <v>9</v>
      </c>
      <c r="H3" s="5"/>
    </row>
    <row r="4" spans="2:10" ht="30" customHeight="1" x14ac:dyDescent="0.25">
      <c r="B4" s="3" t="s">
        <v>2</v>
      </c>
      <c r="C4" s="3" t="s">
        <v>3</v>
      </c>
      <c r="D4" s="5" t="s">
        <v>8</v>
      </c>
      <c r="F4" s="3" t="s">
        <v>10</v>
      </c>
      <c r="G4" s="3" t="s">
        <v>12</v>
      </c>
      <c r="H4" s="3" t="s">
        <v>9</v>
      </c>
      <c r="I4" s="3" t="s">
        <v>25</v>
      </c>
      <c r="J4" s="5" t="s">
        <v>8</v>
      </c>
    </row>
    <row r="5" spans="2:10" ht="30" customHeight="1" x14ac:dyDescent="0.25">
      <c r="B5" s="6">
        <f ca="1">DATE(YEAR(TODAY()),4,1)</f>
        <v>42826</v>
      </c>
      <c r="C5" t="s">
        <v>4</v>
      </c>
      <c r="D5" s="8">
        <f ca="1">IFERROR(IF(ВажливіДати[Дата]=HighlightDate,1,0),0)</f>
        <v>0</v>
      </c>
      <c r="F5" s="6">
        <f ca="1">HighlightDate-1</f>
        <v>42904</v>
      </c>
      <c r="G5" t="s">
        <v>13</v>
      </c>
      <c r="H5" t="s">
        <v>19</v>
      </c>
      <c r="J5" s="8">
        <f ca="1">IFERROR(IF(TaskList[Кінцевий термін]=HighlightDate,1,0),0)</f>
        <v>0</v>
      </c>
    </row>
    <row r="6" spans="2:10" ht="30" customHeight="1" x14ac:dyDescent="0.25">
      <c r="B6" s="6">
        <f ca="1">DATE(YEAR(TODAY()),4,22)</f>
        <v>42847</v>
      </c>
      <c r="C6" t="s">
        <v>5</v>
      </c>
      <c r="D6" s="8">
        <f ca="1">IFERROR(IF(ВажливіДати[Дата]=HighlightDate,1,0),0)</f>
        <v>0</v>
      </c>
      <c r="F6" s="6">
        <f ca="1">HighlightDate-2</f>
        <v>42903</v>
      </c>
      <c r="G6" t="s">
        <v>14</v>
      </c>
      <c r="H6" t="s">
        <v>20</v>
      </c>
      <c r="I6" t="s">
        <v>26</v>
      </c>
      <c r="J6" s="8">
        <f ca="1">IFERROR(IF(TaskList[Кінцевий термін]=HighlightDate,1,0),0)</f>
        <v>0</v>
      </c>
    </row>
    <row r="7" spans="2:10" ht="30" customHeight="1" x14ac:dyDescent="0.25">
      <c r="B7" s="6">
        <f ca="1">DATE(YEAR(TODAY()),9,8)</f>
        <v>42986</v>
      </c>
      <c r="C7" t="s">
        <v>6</v>
      </c>
      <c r="D7" s="8">
        <f ca="1">IFERROR(IF(ВажливіДати[Дата]=HighlightDate,1,0),0)</f>
        <v>0</v>
      </c>
      <c r="F7" s="6">
        <f ca="1">HighlightDate-1</f>
        <v>42904</v>
      </c>
      <c r="G7" t="s">
        <v>15</v>
      </c>
      <c r="H7" t="s">
        <v>21</v>
      </c>
      <c r="J7" s="8">
        <f ca="1">IFERROR(IF(TaskList[Кінцевий термін]=HighlightDate,1,0),0)</f>
        <v>0</v>
      </c>
    </row>
    <row r="8" spans="2:10" ht="30" customHeight="1" x14ac:dyDescent="0.25">
      <c r="B8" s="6">
        <f ca="1">TODAY()</f>
        <v>42905</v>
      </c>
      <c r="C8" t="s">
        <v>7</v>
      </c>
      <c r="D8" s="8">
        <f ca="1">IFERROR(IF(ВажливіДати[Дата]=HighlightDate,1,0),0)</f>
        <v>1</v>
      </c>
      <c r="F8" s="6">
        <f ca="1">HighlightDate</f>
        <v>42905</v>
      </c>
      <c r="G8" t="s">
        <v>16</v>
      </c>
      <c r="H8" t="s">
        <v>22</v>
      </c>
      <c r="J8" s="8">
        <f ca="1">IFERROR(IF(TaskList[Кінцевий термін]=HighlightDate,1,0),0)</f>
        <v>1</v>
      </c>
    </row>
    <row r="9" spans="2:10" ht="30" customHeight="1" x14ac:dyDescent="0.25">
      <c r="F9" s="6">
        <f ca="1">HighlightDate</f>
        <v>42905</v>
      </c>
      <c r="G9" t="s">
        <v>17</v>
      </c>
      <c r="H9" t="s">
        <v>23</v>
      </c>
      <c r="J9" s="8">
        <f ca="1">IFERROR(IF(TaskList[Кінцевий термін]=HighlightDate,1,0),0)</f>
        <v>1</v>
      </c>
    </row>
    <row r="10" spans="2:10" ht="30" customHeight="1" x14ac:dyDescent="0.25">
      <c r="F10" s="6">
        <f ca="1">HighlightDate+1</f>
        <v>42906</v>
      </c>
      <c r="G10" t="s">
        <v>18</v>
      </c>
      <c r="H10" t="s">
        <v>24</v>
      </c>
      <c r="J10" s="8">
        <f ca="1">IFERROR(IF(TaskList[Кінцевий термін]=HighlightDate,1,0),0)</f>
        <v>0</v>
      </c>
    </row>
  </sheetData>
  <conditionalFormatting sqref="B5:C8">
    <cfRule type="expression" dxfId="3" priority="4">
      <formula>$B5=HighlightDate</formula>
    </cfRule>
  </conditionalFormatting>
  <conditionalFormatting sqref="F5:I10">
    <cfRule type="expression" dxfId="2" priority="11">
      <formula>$F5=HighlightDate</formula>
    </cfRule>
  </conditionalFormatting>
  <dataValidations count="13">
    <dataValidation allowBlank="1" showInputMessage="1" showErrorMessage="1" prompt="У клітинці нижче введіть дату, яку потрібно виділити в кожній таблиці" sqref="G1"/>
    <dataValidation allowBlank="1" showInputMessage="1" showErrorMessage="1" prompt="У цій клітинці введіть дату, яку потрібно виділити в таблицях нижче" sqref="G2"/>
    <dataValidation allowBlank="1" showInputMessage="1" showErrorMessage="1" prompt="У стовпці під цим заголовком введіть кінцевий термін. Шукайте певні записи за допомогою фільтрів у заголовку" sqref="F4"/>
    <dataValidation allowBlank="1" showInputMessage="1" showErrorMessage="1" prompt="У стовпці під цим заголовком введіть предмет" sqref="G4"/>
    <dataValidation allowBlank="1" showInputMessage="1" showErrorMessage="1" prompt="У стовпці під цим заголовком введіть завдання" sqref="H4"/>
    <dataValidation allowBlank="1" showInputMessage="1" showErrorMessage="1" prompt="У стовпці під цим заголовком введіть нотатки" sqref="I4"/>
    <dataValidation allowBlank="1" showInputMessage="1" showErrorMessage="1" prompt="Створіть список щоденних завдань і список важливих дат на цьому аркуші. Введіть дату в клітинці G2, щоб автоматично виділити елементи для неї" sqref="A1"/>
    <dataValidation allowBlank="1" showInputMessage="1" showErrorMessage="1" prompt="У цій клітинці міститься заголовок аркуша" sqref="B2"/>
    <dataValidation allowBlank="1" showInputMessage="1" showErrorMessage="1" prompt="У стовпці під цим заголовком введіть опис" sqref="C4"/>
    <dataValidation allowBlank="1" showInputMessage="1" showErrorMessage="1" prompt="У стовпці під цим заголовком введіть дату. Шукайте певні записи за допомогою фільтрів у заголовку" sqref="B4"/>
    <dataValidation allowBlank="1" showInputMessage="1" showErrorMessage="1" prompt="У стовпці під цим заголовком міститься індикатор виділення" sqref="D4 J4"/>
    <dataValidation allowBlank="1" showInputMessage="1" showErrorMessage="1" prompt="Таблиця важливих дат нижче містить дату, опис та індикатор виділення, який позначає рядки в таблиці, що відповідають даті виділення в клітинці G2" sqref="B3"/>
    <dataValidation allowBlank="1" showInputMessage="1" showErrorMessage="1" prompt="Таблиця завдань нижче містить кінцевий термін, предмет, завдання, нотатки й індикатор виділення, який позначає рядки в таблиці, що відповідають даті виділення в клітинці G2" sqref="F3"/>
  </dataValidations>
  <printOptions horizontalCentered="1"/>
  <pageMargins left="0.25" right="0.25" top="0.75" bottom="0.75" header="0.3" footer="0.3"/>
  <pageSetup paperSize="9" scale="42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4</vt:i4>
      </vt:variant>
    </vt:vector>
  </HeadingPairs>
  <TitlesOfParts>
    <vt:vector size="5" baseType="lpstr">
      <vt:lpstr>Список щоденних завдань</vt:lpstr>
      <vt:lpstr>ColumnTitle1</vt:lpstr>
      <vt:lpstr>HighlightDate</vt:lpstr>
      <vt:lpstr>Title1</vt:lpstr>
      <vt:lpstr>'Список щоденних завдань'!Заголовки_для_друку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2017-06-19T13:02:11Z</dcterms:modified>
</cp:coreProperties>
</file>