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13" documentId="13_ncr:1_{CFD43900-8ACE-418F-BFD4-EAF5071C87DA}" xr6:coauthVersionLast="43" xr6:coauthVersionMax="43" xr10:uidLastSave="{0B96056C-71C5-4533-A96F-43D7CBC260BE}"/>
  <bookViews>
    <workbookView xWindow="-120" yWindow="-120" windowWidth="29040" windowHeight="17640" xr2:uid="{00000000-000D-0000-FFFF-FFFF00000000}"/>
  </bookViews>
  <sheets>
    <sheet name="Ödeme Hesaplayıcısı" sheetId="1" r:id="rId1"/>
  </sheets>
  <definedNames>
    <definedName name="_xlnm.Print_Titles" localSheetId="0">'Ödeme Hesaplayıcısı'!$9:$9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<sst xmlns="http://schemas.openxmlformats.org/spreadsheetml/2006/main" count="16" uniqueCount="16">
  <si>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 Kartı</t>
  </si>
  <si>
    <t>Ödeme Hesaplayıcısı</t>
  </si>
  <si>
    <t>Minimum ve Önerilen Ödemeler temelinde Aylık Borç Ödeme karşılaştırmasını gösteren kümelenmiş sütun grafik bu hücrededir.</t>
  </si>
  <si>
    <t>Grafik Verileri</t>
  </si>
  <si>
    <t>Minimum Ödemeden Uyarlanan Aylık Ödeme</t>
  </si>
  <si>
    <t>Önerilen Ödemeden Uyarlanan Aylık Ödeme</t>
  </si>
  <si>
    <t>Minimum Ödemeden Uyarlanan Toplam Faiz</t>
  </si>
  <si>
    <t>Önerilen Ödemeden Uyarlanan Toplam Faiz</t>
  </si>
  <si>
    <t>Kredi Ayrıntıları</t>
  </si>
  <si>
    <t>Ödenmesi gereken bakiye</t>
  </si>
  <si>
    <t>Faiz oranı</t>
  </si>
  <si>
    <t>Minimum aylık ödeme</t>
  </si>
  <si>
    <t>Önerilen aylık ödeme</t>
  </si>
  <si>
    <t>Minimum ve Önerilen Ödemeler temelinde Ödenen Toplam Faiz karşılaştırmasını gösteren kümelenmiş sütun grafik bu hücrededir.</t>
  </si>
  <si>
    <t>Tutar</t>
  </si>
  <si>
    <t>Değerleri Girin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</si>
</sst>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₺&quot;;[Red]\-#,##0\ &quot;₺&quot;"/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#,##0\ &quot;₺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4" builtinId="53" customBuiltin="1"/>
    <cellStyle name="Ana Başlık" xfId="1" builtinId="15" customBuiltin="1"/>
    <cellStyle name="Bağlı Hücre" xfId="20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3" builtinId="19" customBuiltin="1"/>
    <cellStyle name="Binlik Ayracı [0]" xfId="9" builtinId="6" customBuiltin="1"/>
    <cellStyle name="Çıkış" xfId="18" builtinId="21" customBuiltin="1"/>
    <cellStyle name="Giriş" xfId="17" builtinId="20" customBuiltin="1"/>
    <cellStyle name="Grafik Ayırıcısı" xfId="7" xr:uid="{00000000-0005-0000-0000-000001000000}"/>
    <cellStyle name="Hesaplama" xfId="19" builtinId="22" customBuiltin="1"/>
    <cellStyle name="İşaretli Hücre" xfId="21" builtinId="23" customBuiltin="1"/>
    <cellStyle name="İyi" xfId="14" builtinId="26" customBuiltin="1"/>
    <cellStyle name="Kötü" xfId="15" builtinId="27" customBuiltin="1"/>
    <cellStyle name="Normal" xfId="0" builtinId="0" customBuiltin="1"/>
    <cellStyle name="Not" xfId="23" builtinId="10" customBuiltin="1"/>
    <cellStyle name="Nötr" xfId="16" builtinId="28" customBuiltin="1"/>
    <cellStyle name="ParaBirimi" xfId="10" builtinId="4" customBuiltin="1"/>
    <cellStyle name="ParaBirimi [0]" xfId="11" builtinId="7" customBuiltin="1"/>
    <cellStyle name="Toplam" xfId="5" builtinId="25" customBuiltin="1"/>
    <cellStyle name="Tutar" xfId="6" xr:uid="{00000000-0005-0000-0000-000000000000}"/>
    <cellStyle name="Uyarı Metni" xfId="22" builtinId="11" customBuiltin="1"/>
    <cellStyle name="Virgül" xfId="8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2" builtinId="5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6" formatCode="#,##0\ &quot;₺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Kredi Tablosu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₺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'Ödeme Hesaplayıcısı'!$B$7:$B$8</c:f>
              <c:strCache>
                <c:ptCount val="2"/>
                <c:pt idx="0">
                  <c:v>Minimum Ödemeden Uyarlanan Toplam Faiz</c:v>
                </c:pt>
                <c:pt idx="1">
                  <c:v>Önerilen Ödemeden Uyarlanan Toplam Faiz</c:v>
                </c:pt>
              </c:strCache>
            </c:strRef>
          </c:cat>
          <c:val>
            <c:numRef>
              <c:f>'Ödeme Hesaplayıcısı'!$C$7:$C$8</c:f>
              <c:numCache>
                <c:formatCode>"₺"#,##0_);[Red]\("₺"#,##0\)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₺&quot;#,##0_);[Red]\(&quot;₺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'Ödeme Hesaplayıcısı'!$B$5:$B$6</c:f>
              <c:strCache>
                <c:ptCount val="2"/>
                <c:pt idx="0">
                  <c:v>Minimum Ödemeden Uyarlanan Aylık Ödeme</c:v>
                </c:pt>
                <c:pt idx="1">
                  <c:v>Önerilen Ödemeden Uyarlanan Aylık Ödeme</c:v>
                </c:pt>
              </c:strCache>
            </c:strRef>
          </c:cat>
          <c:val>
            <c:numRef>
              <c:f>'Ödeme Hesaplayıcısı'!$C$5:$C$6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28575</xdr:rowOff>
    </xdr:from>
    <xdr:to>
      <xdr:col>3</xdr:col>
      <xdr:colOff>54611</xdr:colOff>
      <xdr:row>2</xdr:row>
      <xdr:rowOff>2371725</xdr:rowOff>
    </xdr:to>
    <xdr:graphicFrame macro="">
      <xdr:nvGraphicFramePr>
        <xdr:cNvPr id="2" name="ÖdemeGrafiği" descr="Minimum ve Önerilen Ödemeler temelinde Ödenen Toplam Faiz karşılaştırmasını gösteren kümelenmiş sütun graf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5029200</xdr:colOff>
      <xdr:row>2</xdr:row>
      <xdr:rowOff>2362200</xdr:rowOff>
    </xdr:to>
    <xdr:graphicFrame macro="">
      <xdr:nvGraphicFramePr>
        <xdr:cNvPr id="3" name="DönemGrafiği" descr="Minimum ve Önerilen Ödemeler temelinde Aylık Borç Ödeme karşılaştırmasını gösteren kümelenmiş sütun graf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Ayrıntıları" displayName="KrediAyrıntıları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Kredi Ayrıntıları" dataDxfId="1"/>
    <tableColumn id="2" xr3:uid="{00000000-0010-0000-0000-000002000000}" name="Değerleri Girin" dataDxfId="0"/>
  </tableColumns>
  <tableStyleInfo name="Kredi Tablosu" showFirstColumn="0" showLastColumn="0" showRowStripes="1" showColumnStripes="0"/>
  <extLst>
    <ext xmlns:x14="http://schemas.microsoft.com/office/spreadsheetml/2009/9/main" uri="{504A1905-F514-4f6f-8877-14C23A59335A}">
      <x14:table altTextSummary="Bu tabloya kalan borç, faiz oranı, minimum aylık ödeme ve önerilen aylık ödeme gibi kredi ayrıntılarının değerlerini girin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8.25" customWidth="1"/>
    <col min="3" max="3" width="54.125" customWidth="1"/>
    <col min="4" max="4" width="2.625" customWidth="1"/>
  </cols>
  <sheetData>
    <row r="1" spans="2:3" ht="33" customHeight="1" x14ac:dyDescent="0.3">
      <c r="B1" s="2" t="s">
        <v>0</v>
      </c>
      <c r="C1" s="4"/>
    </row>
    <row r="2" spans="2:3" ht="29.25" customHeight="1" x14ac:dyDescent="0.4">
      <c r="B2" s="1" t="s">
        <v>1</v>
      </c>
      <c r="C2" s="4"/>
    </row>
    <row r="3" spans="2:3" ht="198" customHeight="1" x14ac:dyDescent="0.2">
      <c r="B3" s="9" t="s">
        <v>2</v>
      </c>
      <c r="C3" s="10" t="s">
        <v>13</v>
      </c>
    </row>
    <row r="4" spans="2:3" ht="24" customHeight="1" x14ac:dyDescent="0.25">
      <c r="B4" s="3" t="s">
        <v>3</v>
      </c>
      <c r="C4" s="8" t="s">
        <v>14</v>
      </c>
    </row>
    <row r="5" spans="2:3" ht="24" customHeight="1" x14ac:dyDescent="0.2">
      <c r="B5" t="s">
        <v>4</v>
      </c>
      <c r="C5" s="7">
        <f>IFERROR((ROUNDUP(NPER('Ödeme Hesaplayıcısı'!C11/12,-'Ödeme Hesaplayıcısı'!C12,'Ödeme Hesaplayıcısı'!C10,0),0)),"Yok")</f>
        <v>40</v>
      </c>
    </row>
    <row r="6" spans="2:3" ht="24" customHeight="1" x14ac:dyDescent="0.2">
      <c r="B6" t="s">
        <v>5</v>
      </c>
      <c r="C6" s="7">
        <f>IFERROR(ROUNDUP(NPER('Ödeme Hesaplayıcısı'!C11/12,-'Ödeme Hesaplayıcısı'!C13,'Ödeme Hesaplayıcısı'!C10,0),0),"Yok")</f>
        <v>22</v>
      </c>
    </row>
    <row r="7" spans="2:3" ht="24" customHeight="1" x14ac:dyDescent="0.2">
      <c r="B7" t="s">
        <v>6</v>
      </c>
      <c r="C7" s="12">
        <f>IFERROR(((NPER('Ödeme Hesaplayıcısı'!C11/12,-'Ödeme Hesaplayıcısı'!C12,'Ödeme Hesaplayıcısı'!C10,0)*'Ödeme Hesaplayıcısı'!C12)-'Ödeme Hesaplayıcısı'!C10),"Yok")</f>
        <v>1763.9522603810219</v>
      </c>
    </row>
    <row r="8" spans="2:3" ht="24" customHeight="1" x14ac:dyDescent="0.2">
      <c r="B8" t="s">
        <v>7</v>
      </c>
      <c r="C8" s="12">
        <f>IFERROR(((NPER('Ödeme Hesaplayıcısı'!C11/12,-'Ödeme Hesaplayıcısı'!C13,'Ödeme Hesaplayıcısı'!C10,0)*'Ödeme Hesaplayıcısı'!C13)-'Ödeme Hesaplayıcısı'!C10),"Yok")</f>
        <v>984.81075313113797</v>
      </c>
    </row>
    <row r="9" spans="2:3" ht="35.1" customHeight="1" x14ac:dyDescent="0.25">
      <c r="B9" s="3" t="s">
        <v>8</v>
      </c>
      <c r="C9" s="3" t="s">
        <v>15</v>
      </c>
    </row>
    <row r="10" spans="2:3" ht="24" customHeight="1" x14ac:dyDescent="0.2">
      <c r="B10" s="5" t="s">
        <v>9</v>
      </c>
      <c r="C10" s="11">
        <v>10000</v>
      </c>
    </row>
    <row r="11" spans="2:3" ht="24" customHeight="1" x14ac:dyDescent="0.2">
      <c r="B11" s="5" t="s">
        <v>10</v>
      </c>
      <c r="C11" s="6">
        <v>0.1</v>
      </c>
    </row>
    <row r="12" spans="2:3" ht="24" customHeight="1" x14ac:dyDescent="0.2">
      <c r="B12" s="5" t="s">
        <v>11</v>
      </c>
      <c r="C12" s="11">
        <v>300</v>
      </c>
    </row>
    <row r="13" spans="2:3" ht="24" customHeight="1" x14ac:dyDescent="0.2">
      <c r="B13" s="5" t="s">
        <v>12</v>
      </c>
      <c r="C13" s="11">
        <v>500</v>
      </c>
    </row>
  </sheetData>
  <dataValidations count="6">
    <dataValidation allowBlank="1" showInputMessage="1" prompt="Bu çalışma sayfasında bir Kredi Kartı Ödeme Hesaplayıcı oluşturun. Kredi Ayrıntıları tablosuna ayrıntıları girin. Grafikler B3 ile C3 arasındaki hücrelerde yer alır" sqref="A1" xr:uid="{00000000-0002-0000-0000-000000000000}"/>
    <dataValidation allowBlank="1" showInputMessage="1" showErrorMessage="1" prompt="Bu sütundaki bu başlığın altına Kredi Ayrıntılarını girin" sqref="B9" xr:uid="{00000000-0002-0000-0000-000001000000}"/>
    <dataValidation allowBlank="1" showInputMessage="1" showErrorMessage="1" prompt="Bu sütundaki bu başlığın altına Değerleri girin" sqref="C9" xr:uid="{00000000-0002-0000-0000-000002000000}"/>
    <dataValidation allowBlank="1" showInputMessage="1" showErrorMessage="1" prompt="Grafik Verisi etiketleri aşağıda yer alan B5 ile B8 arasındaki hücrelerdedir" sqref="B4" xr:uid="{00000000-0002-0000-0000-000003000000}"/>
    <dataValidation allowBlank="1" showInputMessage="1" showErrorMessage="1" prompt="Tutar, aşağıda yer alan C5 ile C8 arasındaki hücrelerde otomatik olarak hesaplanır. B9 hücresinden başlayan tabloya kredi ayrıntılarını girin" sqref="C4" xr:uid="{00000000-0002-0000-0000-000004000000}"/>
    <dataValidation allowBlank="1" showInputMessage="1" showErrorMessage="1" prompt="Bu çalışma sayfasının başlığı, bu ve aşağıdaki hücrededir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Ödeme Hesaplayıcısı</vt:lpstr>
      <vt:lpstr>'Ödeme Hesaplayıcısı'!Yazdırma_Başlıkları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2019-06-21T09:18:27Z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