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xr:revisionPtr revIDLastSave="0" documentId="12_ncr:500000_{2D21F5AA-F8C5-45AC-AF03-6EAF7953869C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Özet" sheetId="1" r:id="rId1"/>
    <sheet name="Hediye Listesi" sheetId="2" r:id="rId2"/>
  </sheets>
  <definedNames>
    <definedName name="AlıcıAdları">Alıcılar[ALICI]</definedName>
    <definedName name="Başlık1">Alıcılar[[#Headers],[ALICI]]</definedName>
    <definedName name="Başlık2">Hediyeler[[#Headers],[ALICI]]</definedName>
    <definedName name="Bütçe_Ayarla">Özet!$D$4</definedName>
    <definedName name="KALAN">Özet!$F$3</definedName>
    <definedName name="Kalan_Ayrılan_Para">IF(Alıcılar[[#Totals],[PLANLANAN BÜTÇE 
YÜZDESİ]]=1,ToplamBütçe*Özet!XFD1,IF(Alıcılar[[#Totals],[PLANLANAN BÜTÇE 
YÜZDESİ]]&gt;1,(ToplamBütçe/Alıcılar[[#Totals],[PLANLANAN BÜTÇE 
YÜZDESİ]])*Özet!XFD1,ToplamBütçe*Özet!XFD1))</definedName>
    <definedName name="SatırBaşlığıBölgesi1..F4">Özet!$E$1</definedName>
    <definedName name="ToplamBütçe">Özet!$F$1</definedName>
    <definedName name="_xlnm.Print_Titles" localSheetId="1">'Hediye Listesi'!$2:$2</definedName>
    <definedName name="_xlnm.Print_Titles" localSheetId="0">Özet!$5:$5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<sst xmlns="http://schemas.openxmlformats.org/spreadsheetml/2006/main" count="47" uniqueCount="30">
  <si>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tatil</t>
  </si>
  <si>
    <t>ALICI</t>
  </si>
  <si>
    <t>Ali</t>
  </si>
  <si>
    <t>Deniz</t>
  </si>
  <si>
    <t>Halil</t>
  </si>
  <si>
    <t>Meltem</t>
  </si>
  <si>
    <t>Ramazan</t>
  </si>
  <si>
    <t>Toplam</t>
  </si>
  <si>
    <t>HEDİYE İZLEYİCİSİ</t>
  </si>
  <si>
    <t>Evet</t>
  </si>
  <si>
    <t>TOPLAM BÜTÇE</t>
  </si>
  <si>
    <t>HARCANAN</t>
  </si>
  <si>
    <t>KALAN BÜTÇE</t>
  </si>
  <si>
    <t>PLANLANAN HEDİYE SAYISI</t>
  </si>
  <si>
    <t>KALAN HEDİYELER</t>
  </si>
  <si>
    <t>HEDİYE LİSTESİ</t>
  </si>
  <si>
    <t>HEDİYE</t>
  </si>
  <si>
    <t>Oyuncak Ev</t>
  </si>
  <si>
    <t>Bisiklet</t>
  </si>
  <si>
    <t>Yapıştırma Defteri Malzemeleri</t>
  </si>
  <si>
    <t>Oyuncak Tren</t>
  </si>
  <si>
    <t>Kazak</t>
  </si>
  <si>
    <t>Hediye Kartı</t>
  </si>
  <si>
    <t>Elbise</t>
  </si>
  <si>
    <t>MALİYET</t>
  </si>
  <si>
    <t>SATIN ALINDI</t>
  </si>
  <si>
    <t>AMBALAJLI</t>
  </si>
  <si>
    <t>Planlanan Bütçe yüzdesi %100’ü geçtiğinde bütçe ayarlansın mı (Evet/Hayır)?</t>
  </si>
  <si>
    <t>PLANLANAN BÜTÇE 
YÜZDESİ</t>
  </si>
  <si>
    <t>KALAN AYRILAN 
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</si>
</sst>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8" formatCode="[$₺-41F]#,##0.00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168" fontId="1" fillId="0" borderId="2" xfId="11" applyNumberFormat="1">
      <alignment horizontal="left" indent="1"/>
    </xf>
    <xf numFmtId="168" fontId="0" fillId="0" borderId="0" xfId="4" applyNumberFormat="1" applyFont="1">
      <alignment horizontal="right" vertical="center" indent="1"/>
    </xf>
    <xf numFmtId="168" fontId="2" fillId="0" borderId="0" xfId="0" applyNumberFormat="1" applyFont="1" applyBorder="1" applyAlignment="1">
      <alignment horizontal="right" vertical="center" indent="1"/>
    </xf>
    <xf numFmtId="168" fontId="0" fillId="0" borderId="0" xfId="13" applyNumberFormat="1" applyFont="1">
      <alignment horizontal="right" vertical="center" indent="1"/>
    </xf>
  </cellXfs>
  <cellStyles count="15">
    <cellStyle name="Ana Başlık" xfId="7" builtinId="15" customBuiltin="1"/>
    <cellStyle name="Başlık 1" xfId="8" builtinId="16" customBuiltin="1"/>
    <cellStyle name="Başlık 2" xfId="9" builtinId="17" customBuiltin="1"/>
    <cellStyle name="Başlık 3" xfId="10" builtinId="18" customBuiltin="1"/>
    <cellStyle name="Binlik Ayracı [0]" xfId="3" builtinId="6" customBuiltin="1"/>
    <cellStyle name="Çıkış" xfId="12" builtinId="21" customBuiltin="1"/>
    <cellStyle name="Giriş" xfId="11" builtinId="20" customBuiltin="1"/>
    <cellStyle name="Normal" xfId="0" builtinId="0" customBuiltin="1"/>
    <cellStyle name="Para Birimi Özel" xfId="13" xr:uid="{00000000-0005-0000-0000-000004000000}"/>
    <cellStyle name="ParaBirimi" xfId="4" builtinId="4" customBuiltin="1"/>
    <cellStyle name="ParaBirimi [0]" xfId="5" builtinId="7" customBuiltin="1"/>
    <cellStyle name="Satın Alındı/Ambalajlandı" xfId="1" xr:uid="{00000000-0005-0000-0000-00000C000000}"/>
    <cellStyle name="Tablo Başlığı" xfId="14" xr:uid="{00000000-0005-0000-0000-00000D000000}"/>
    <cellStyle name="Virgül" xfId="2" builtinId="3" customBuiltin="1"/>
    <cellStyle name="Yüzde" xfId="6" builtinId="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8" formatCode="[$₺-41F]#,##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[$₺-41F]#,##0.00"/>
    </dxf>
    <dxf>
      <font>
        <strike/>
        <color theme="3" tint="0.59996337778862885"/>
      </font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Tatil Hediyesi Listesi" defaultPivotStyle="PivotStyleLight16">
    <tableStyle name="Tatil Hediyesi Listesi" pivot="0" count="3" xr9:uid="{00000000-0011-0000-FFFF-FFFF00000000}">
      <tableStyleElement type="wholeTable" dxfId="17"/>
      <tableStyleElement type="headerRow" dxfId="16"/>
      <tableStyleElement type="totalRow" dxfId="15"/>
    </tableStyle>
    <tableStyle name="Özet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</xdr:colOff>
      <xdr:row>0</xdr:row>
      <xdr:rowOff>114300</xdr:rowOff>
    </xdr:to>
    <xdr:grpSp>
      <xdr:nvGrpSpPr>
        <xdr:cNvPr id="4" name="Sayfa Kenarlığı" descr="Şeritli, çok renkli kenarlık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9217152" cy="114300"/>
          <a:chOff x="190500" y="6334125"/>
          <a:chExt cx="8639175" cy="114300"/>
        </a:xfrm>
      </xdr:grpSpPr>
      <xdr:sp macro="" textlink="">
        <xdr:nvSpPr>
          <xdr:cNvPr id="1034" name="Serbest 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Serbest 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Serbest Form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</xdr:colOff>
      <xdr:row>0</xdr:row>
      <xdr:rowOff>114300</xdr:rowOff>
    </xdr:to>
    <xdr:grpSp>
      <xdr:nvGrpSpPr>
        <xdr:cNvPr id="2" name="Sayfa Kenarlığı" descr="Şeritli, çok renkli kenarlık">
          <a:extLst>
            <a:ext uri="{FF2B5EF4-FFF2-40B4-BE49-F238E27FC236}">
              <a16:creationId xmlns:a16="http://schemas.microsoft.com/office/drawing/2014/main" id="{BDDC79DC-0652-4904-8035-C5CE26684BAD}"/>
            </a:ext>
          </a:extLst>
        </xdr:cNvPr>
        <xdr:cNvGrpSpPr/>
      </xdr:nvGrpSpPr>
      <xdr:grpSpPr>
        <a:xfrm>
          <a:off x="0" y="0"/>
          <a:ext cx="9217152" cy="114300"/>
          <a:chOff x="190500" y="6334125"/>
          <a:chExt cx="8639175" cy="114300"/>
        </a:xfrm>
      </xdr:grpSpPr>
      <xdr:sp macro="" textlink="">
        <xdr:nvSpPr>
          <xdr:cNvPr id="3" name="Serbest Form 10">
            <a:extLst>
              <a:ext uri="{FF2B5EF4-FFF2-40B4-BE49-F238E27FC236}">
                <a16:creationId xmlns:a16="http://schemas.microsoft.com/office/drawing/2014/main" id="{F011D044-2435-4A0F-96C8-1CC7A730023A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Serbest Form 11">
            <a:extLst>
              <a:ext uri="{FF2B5EF4-FFF2-40B4-BE49-F238E27FC236}">
                <a16:creationId xmlns:a16="http://schemas.microsoft.com/office/drawing/2014/main" id="{52C37E90-FD9C-4446-B9B7-251CA73CA7DB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Serbest Form 12">
            <a:extLst>
              <a:ext uri="{FF2B5EF4-FFF2-40B4-BE49-F238E27FC236}">
                <a16:creationId xmlns:a16="http://schemas.microsoft.com/office/drawing/2014/main" id="{F93A4524-1937-4805-8AA1-D1816C6DEC3E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lıcılar" displayName="Alıcılar" ref="B5:F11" totalsRowCount="1">
  <autoFilter ref="B5:F10" xr:uid="{00000000-0009-0000-0100-000001000000}"/>
  <tableColumns count="5">
    <tableColumn id="1" xr3:uid="{00000000-0010-0000-0000-000001000000}" name="ALICI" totalsRowLabel="Toplam" totalsRowDxfId="4" dataCellStyle="Normal"/>
    <tableColumn id="2" xr3:uid="{00000000-0010-0000-0000-000002000000}" name="PLANLANAN BÜTÇE _x000a_YÜZDESİ" totalsRowFunction="custom" totalsRowDxfId="3">
      <totalsRowFormula>SUM(Alıcılar[PLANLANAN BÜTÇE 
YÜZDESİ])</totalsRowFormula>
    </tableColumn>
    <tableColumn id="6" xr3:uid="{00000000-0010-0000-0000-000006000000}" name="KALAN AYRILAN _x000a_PARA" totalsRowFunction="custom" dataDxfId="6" totalsRowDxfId="2">
      <calculatedColumnFormula>IFERROR(IF(Bütçe_Ayarla="Evet",Kalan_Ayrılan_Para-SUMIFS(Hediyeler[MALİYET],Hediyeler[ALICI],Alıcılar[[#This Row],[ALICI]]),(ToplamBütçe*Alıcılar[[#This Row],[PLANLANAN BÜTÇE 
YÜZDESİ]])-SUMIFS(Hediyeler[MALİYET],Hediyeler[ALICI],Alıcılar[[#This Row],[ALICI]])),"")</calculatedColumnFormula>
      <totalsRowFormula>IFERROR(SUM(Alıcılar[KALAN AYRILAN 
PARA]),"")</totalsRowFormula>
    </tableColumn>
    <tableColumn id="3" xr3:uid="{00000000-0010-0000-0000-000003000000}" name="PLANLANAN HEDİYE SAYISI" totalsRowFunction="custom" totalsRowDxfId="1">
      <totalsRowFormula>SUM(Alıcılar[PLANLANAN HEDİYE SAYISI])</totalsRowFormula>
    </tableColumn>
    <tableColumn id="5" xr3:uid="{00000000-0010-0000-0000-000005000000}" name="KALAN HEDİYELER" totalsRowFunction="custom" totalsRowDxfId="0">
      <calculatedColumnFormula>IFERROR(Alıcılar[[#This Row],[PLANLANAN HEDİYE SAYISI]]-COUNTIFS(Hediyeler[ALICI],Alıcılar[[#This Row],[ALICI]]), "")</calculatedColumnFormula>
      <totalsRowFormula>SUM(Alıcılar[KALAN HEDİYELER])</totalsRowFormula>
    </tableColumn>
  </tableColumns>
  <tableStyleInfo name="Özet" showFirstColumn="1" showLastColumn="0" showRowStripes="1" showColumnStripes="1"/>
  <extLst>
    <ext xmlns:x14="http://schemas.microsoft.com/office/spreadsheetml/2009/9/main" uri="{504A1905-F514-4f6f-8877-14C23A59335A}">
      <x14:table altTextSummary="Bu tabloya hediye alıcıları, Planlanan Bütçe Yüzdesi ve Planlanan Hediye Sayısını girin. Ayrılan Para ve Kalan Hediyeler otomatik olarak hesaplanı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Hediyeler" displayName="Hediyeler" ref="B2:F9" totalsRowShown="0">
  <autoFilter ref="B2:F9" xr:uid="{00000000-0009-0000-0100-000004000000}"/>
  <tableColumns count="5">
    <tableColumn id="1" xr3:uid="{00000000-0010-0000-0100-000001000000}" name="ALICI" dataCellStyle="Normal"/>
    <tableColumn id="2" xr3:uid="{00000000-0010-0000-0100-000002000000}" name="HEDİYE" dataCellStyle="Normal"/>
    <tableColumn id="3" xr3:uid="{00000000-0010-0000-0100-000003000000}" name="MALİYET" dataDxfId="5"/>
    <tableColumn id="4" xr3:uid="{00000000-0010-0000-0100-000004000000}" name="SATIN ALINDI"/>
    <tableColumn id="5" xr3:uid="{00000000-0010-0000-0100-000005000000}" name="AMBALAJLI"/>
  </tableColumns>
  <tableStyleInfo name="Tatil Hediyesi Listesi" showFirstColumn="0" showLastColumn="0" showRowStripes="1" showColumnStripes="0"/>
  <extLst>
    <ext xmlns:x14="http://schemas.microsoft.com/office/spreadsheetml/2009/9/main" uri="{504A1905-F514-4f6f-8877-14C23A59335A}">
      <x14:table altTextSummary="Alıcıyı seçin, Hediye ve Maliyeti girin, sonra hediyeleri satın alındı ve ambalajlandı olarak işaretleyin. Hediye satın alınıp ambalajlandığında tablo satırı üstü çizili biçimlendirmeyle güncelleştirilir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5" t="s">
        <v>0</v>
      </c>
      <c r="C1" s="16" t="s">
        <v>8</v>
      </c>
      <c r="D1" s="16"/>
      <c r="E1" s="8" t="s">
        <v>10</v>
      </c>
      <c r="F1" s="18">
        <v>1000</v>
      </c>
    </row>
    <row r="2" spans="1:6" customFormat="1" ht="21" customHeight="1" x14ac:dyDescent="0.25">
      <c r="A2" s="7"/>
      <c r="B2" s="15"/>
      <c r="C2" s="16"/>
      <c r="D2" s="16"/>
      <c r="E2" s="8" t="s">
        <v>11</v>
      </c>
      <c r="F2" s="18">
        <f>IFERROR(SUMIFS(Hediyeler[MALİYET],Hediyeler[SATIN ALINDI],"Evet"),"")</f>
        <v>566</v>
      </c>
    </row>
    <row r="3" spans="1:6" customFormat="1" ht="21" customHeight="1" x14ac:dyDescent="0.25">
      <c r="A3" s="7"/>
      <c r="B3" s="15"/>
      <c r="C3" s="16"/>
      <c r="D3" s="16"/>
      <c r="E3" s="8" t="s">
        <v>12</v>
      </c>
      <c r="F3" s="18">
        <f>IFERROR(ToplamBütçe-F2,"")</f>
        <v>434</v>
      </c>
    </row>
    <row r="4" spans="1:6" customFormat="1" ht="30" customHeight="1" x14ac:dyDescent="0.2">
      <c r="B4" s="17" t="s">
        <v>27</v>
      </c>
      <c r="C4" s="17"/>
      <c r="D4" s="13" t="s">
        <v>9</v>
      </c>
      <c r="E4" s="2"/>
    </row>
    <row r="5" spans="1:6" customFormat="1" ht="30" customHeight="1" x14ac:dyDescent="0.2">
      <c r="B5" s="14" t="s">
        <v>1</v>
      </c>
      <c r="C5" s="14" t="s">
        <v>28</v>
      </c>
      <c r="D5" s="14" t="s">
        <v>29</v>
      </c>
      <c r="E5" s="14" t="s">
        <v>13</v>
      </c>
      <c r="F5" s="14" t="s">
        <v>14</v>
      </c>
    </row>
    <row r="6" spans="1:6" customFormat="1" ht="30" customHeight="1" x14ac:dyDescent="0.2">
      <c r="B6" t="s">
        <v>2</v>
      </c>
      <c r="C6" s="1">
        <v>0.3</v>
      </c>
      <c r="D6" s="19">
        <f>IFERROR(IF(Bütçe_Ayarla="Evet",Kalan_Ayrılan_Para-SUMIFS(Hediyeler[MALİYET],Hediyeler[ALICI],Alıcılar[[#This Row],[ALICI]]),(ToplamBütçe*Alıcılar[[#This Row],[PLANLANAN BÜTÇE 
YÜZDESİ]])-SUMIFS(Hediyeler[MALİYET],Hediyeler[ALICI],Alıcılar[[#This Row],[ALICI]])),"")</f>
        <v>90</v>
      </c>
      <c r="E6" s="10">
        <v>3</v>
      </c>
      <c r="F6" s="10">
        <f>IFERROR(Alıcılar[[#This Row],[PLANLANAN HEDİYE SAYISI]]-COUNTIFS(Hediyeler[ALICI],Alıcılar[[#This Row],[ALICI]]), "")</f>
        <v>1</v>
      </c>
    </row>
    <row r="7" spans="1:6" customFormat="1" ht="30" customHeight="1" x14ac:dyDescent="0.2">
      <c r="B7" t="s">
        <v>3</v>
      </c>
      <c r="C7" s="1">
        <v>0.3</v>
      </c>
      <c r="D7" s="19">
        <f>IFERROR(IF(Bütçe_Ayarla="Evet",Kalan_Ayrılan_Para-SUMIFS(Hediyeler[MALİYET],Hediyeler[ALICI],Alıcılar[[#This Row],[ALICI]]),(ToplamBütçe*Alıcılar[[#This Row],[PLANLANAN BÜTÇE 
YÜZDESİ]])-SUMIFS(Hediyeler[MALİYET],Hediyeler[ALICI],Alıcılar[[#This Row],[ALICI]])),"")</f>
        <v>108</v>
      </c>
      <c r="E7" s="10">
        <v>3</v>
      </c>
      <c r="F7" s="10">
        <f>IFERROR(Alıcılar[[#This Row],[PLANLANAN HEDİYE SAYISI]]-COUNTIFS(Hediyeler[ALICI],Alıcılar[[#This Row],[ALICI]]), "")</f>
        <v>1</v>
      </c>
    </row>
    <row r="8" spans="1:6" customFormat="1" ht="30" customHeight="1" x14ac:dyDescent="0.2">
      <c r="B8" t="s">
        <v>4</v>
      </c>
      <c r="C8" s="1">
        <v>0.2</v>
      </c>
      <c r="D8" s="19">
        <f>IFERROR(IF(Bütçe_Ayarla="Evet",Kalan_Ayrılan_Para-SUMIFS(Hediyeler[MALİYET],Hediyeler[ALICI],Alıcılar[[#This Row],[ALICI]]),(ToplamBütçe*Alıcılar[[#This Row],[PLANLANAN BÜTÇE 
YÜZDESİ]])-SUMIFS(Hediyeler[MALİYET],Hediyeler[ALICI],Alıcılar[[#This Row],[ALICI]])),"")</f>
        <v>22</v>
      </c>
      <c r="E8" s="10">
        <v>2</v>
      </c>
      <c r="F8" s="10">
        <f>IFERROR(Alıcılar[[#This Row],[PLANLANAN HEDİYE SAYISI]]-COUNTIFS(Hediyeler[ALICI],Alıcılar[[#This Row],[ALICI]]), "")</f>
        <v>1</v>
      </c>
    </row>
    <row r="9" spans="1:6" customFormat="1" ht="30" customHeight="1" x14ac:dyDescent="0.2">
      <c r="B9" t="s">
        <v>5</v>
      </c>
      <c r="C9" s="1">
        <v>0.1</v>
      </c>
      <c r="D9" s="19">
        <f>IFERROR(IF(Bütçe_Ayarla="Evet",Kalan_Ayrılan_Para-SUMIFS(Hediyeler[MALİYET],Hediyeler[ALICI],Alıcılar[[#This Row],[ALICI]]),(ToplamBütçe*Alıcılar[[#This Row],[PLANLANAN BÜTÇE 
YÜZDESİ]])-SUMIFS(Hediyeler[MALİYET],Hediyeler[ALICI],Alıcılar[[#This Row],[ALICI]])),"")</f>
        <v>-2</v>
      </c>
      <c r="E9" s="10">
        <v>1</v>
      </c>
      <c r="F9" s="10">
        <f>IFERROR(Alıcılar[[#This Row],[PLANLANAN HEDİYE SAYISI]]-COUNTIFS(Hediyeler[ALICI],Alıcılar[[#This Row],[ALICI]]), "")</f>
        <v>0</v>
      </c>
    </row>
    <row r="10" spans="1:6" customFormat="1" ht="30" customHeight="1" x14ac:dyDescent="0.2">
      <c r="B10" t="s">
        <v>6</v>
      </c>
      <c r="C10" s="1">
        <v>0.1</v>
      </c>
      <c r="D10" s="19">
        <f>IFERROR(IF(Bütçe_Ayarla="Evet",Kalan_Ayrılan_Para-SUMIFS(Hediyeler[MALİYET],Hediyeler[ALICI],Alıcılar[[#This Row],[ALICI]]),(ToplamBütçe*Alıcılar[[#This Row],[PLANLANAN BÜTÇE 
YÜZDESİ]])-SUMIFS(Hediyeler[MALİYET],Hediyeler[ALICI],Alıcılar[[#This Row],[ALICI]])),"")</f>
        <v>0</v>
      </c>
      <c r="E10" s="10">
        <v>1</v>
      </c>
      <c r="F10" s="10">
        <f>IFERROR(Alıcılar[[#This Row],[PLANLANAN HEDİYE SAYISI]]-COUNTIFS(Hediyeler[ALICI],Alıcılar[[#This Row],[ALICI]]), "")</f>
        <v>0</v>
      </c>
    </row>
    <row r="11" spans="1:6" ht="30" customHeight="1" x14ac:dyDescent="0.2">
      <c r="B11" s="4" t="s">
        <v>7</v>
      </c>
      <c r="C11" s="5">
        <f>SUM(Alıcılar[PLANLANAN BÜTÇE 
YÜZDESİ])</f>
        <v>1</v>
      </c>
      <c r="D11" s="20">
        <f>IFERROR(SUM(Alıcılar[KALAN AYRILAN 
PARA]),"")</f>
        <v>218</v>
      </c>
      <c r="E11" s="6">
        <f>SUM(Alıcılar[PLANLANAN HEDİYE SAYISI])</f>
        <v>10</v>
      </c>
      <c r="F11" s="6">
        <f>SUM(Alıcılar[KALAN HEDİYELER])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Bu çalışma kitabında bir Tatil Hediyesi Listesi oluşturun. Bu çalışma sayfasında harcamalarınızı ve kalan hediye satın alımlarını ve Hediye Listesi çalışma sayfasında Alıcılara özel hediyeleri izleyin" sqref="A1" xr:uid="{00000000-0002-0000-0000-000000000000}"/>
    <dataValidation allowBlank="1" showInputMessage="1" showErrorMessage="1" prompt="Bu sütundaki bu başlığın altına alıcı adını girin. Belirli girdileri bulmak için başlık filtrelerini kullanın. Bu liste, Hediye Listesi çalışma sayfasında alıcıları seçmek için kullanılır" sqref="B5" xr:uid="{00000000-0002-0000-0000-000001000000}"/>
    <dataValidation allowBlank="1" showInputMessage="1" showErrorMessage="1" prompt="Bu sütundaki bu başlığın altına Planlanan Bütçe Yüzdesini girin. Toplam planlanan bütçe yüzdesi bu sütunun sonundadır" sqref="C5" xr:uid="{00000000-0002-0000-0000-000002000000}"/>
    <dataValidation allowBlank="1" showInputMessage="1" showErrorMessage="1" prompt="Hediye maliyetleri temel alınarak alıcı başına kalan bütçelendirilmiş Ayrılan Paranın değişen toplamı Hediye Listesi çalışma sayfasındadır ve bu sütundaki bu başlığın altında otomatik olarak hesaplanır" sqref="D5" xr:uid="{00000000-0002-0000-0000-000003000000}"/>
    <dataValidation allowBlank="1" showInputMessage="1" showErrorMessage="1" prompt="Bu sütundaki bu başlığın altında yer alan Kime sütununda her bir kişi için Planlanan Hediye Sayısını girin" sqref="E5" xr:uid="{00000000-0002-0000-0000-000004000000}"/>
    <dataValidation allowBlank="1" showInputMessage="1" showErrorMessage="1" prompt="Kalan Hediye Sayısı, bu sütundaki bu başlığın altında otomatik olarak hesaplanır" sqref="F5" xr:uid="{00000000-0002-0000-0000-000005000000}"/>
    <dataValidation allowBlank="1" showInputMessage="1" showErrorMessage="1" prompt="Sağdaki hücreye Toplam Bütçeyi girin" sqref="E1" xr:uid="{00000000-0002-0000-0000-000006000000}"/>
    <dataValidation allowBlank="1" showInputMessage="1" showErrorMessage="1" prompt="Bu hücreye Toplam Bütçeyi girin" sqref="F1" xr:uid="{00000000-0002-0000-0000-000007000000}"/>
    <dataValidation allowBlank="1" showInputMessage="1" showErrorMessage="1" prompt="Kalan tutar, sağdaki hücrede otomatik olarak hesaplanır" sqref="E3" xr:uid="{00000000-0002-0000-0000-000008000000}"/>
    <dataValidation allowBlank="1" showInputMessage="1" showErrorMessage="1" prompt="Harcanan tutar, sağdaki hücrede otomatik olarak hesaplanır" sqref="E2" xr:uid="{00000000-0002-0000-0000-000009000000}"/>
    <dataValidation allowBlank="1" showInputMessage="1" showErrorMessage="1" prompt="Harcanan tutar bu hücrede otomatik olarak hesaplanır" sqref="F2" xr:uid="{00000000-0002-0000-0000-00000A000000}"/>
    <dataValidation allowBlank="1" showInputMessage="1" showErrorMessage="1" prompt="Kalan tutar bu hücrede otomatik olarak hesaplanır" sqref="F3" xr:uid="{00000000-0002-0000-0000-00000B000000}"/>
    <dataValidation allowBlank="1" showInputMessage="1" showErrorMessage="1" prompt="Bu çalışma sayfasının başlığı bu hücrede ve C1 hücresindedir. Toplam Bütçeyi F1 hücresine girin. Harcanan ve Kalan tutarlar F2 ve F3 hücrelerinde otomatik olarak hesaplanır " sqref="B1:B3" xr:uid="{00000000-0002-0000-0000-00000C000000}"/>
    <dataValidation type="list" errorStyle="warning" allowBlank="1" showInputMessage="1" showErrorMessage="1" error="Listeden Evet veya Hayır’ı seçin. İPTAL’i seçin, seçenekleri görmek için ALT+AŞAĞI OK tuşlarına basın ve sonra AŞAĞI OK ve ENTER tuşlarına basarak seçim yapın" prompt="Planlanan Bütçe yüzdesi %100’ü geçtiğinde hediye bütçesini otomatik olarak ayarlamak için Evet’i seçin. Toplam Bütçeyi aşma olasılığı için Hayır’ı seçin" sqref="D4" xr:uid="{00000000-0002-0000-0000-00000D000000}">
      <formula1>"Evet,Hayır"</formula1>
    </dataValidation>
    <dataValidation allowBlank="1" showInputMessage="1" showErrorMessage="1" prompt="Planlanan Bütçe %100’den fazla olduğunda alıcı başına hediye bütçesini otomatik olarak ayarlamak için sağdaki hücrede Evet’i seçin. Alıcı başına bütçe toplamının Toplam bütçeyi aşmasına izin vermek için Hayır’ı seçin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1" t="s">
        <v>0</v>
      </c>
      <c r="C1" s="12" t="s">
        <v>15</v>
      </c>
    </row>
    <row r="2" spans="2:6" ht="30" customHeight="1" x14ac:dyDescent="0.2">
      <c r="B2" s="9" t="s">
        <v>1</v>
      </c>
      <c r="C2" s="9" t="s">
        <v>16</v>
      </c>
      <c r="D2" s="9" t="s">
        <v>24</v>
      </c>
      <c r="E2" s="9" t="s">
        <v>25</v>
      </c>
      <c r="F2" s="9" t="s">
        <v>26</v>
      </c>
    </row>
    <row r="3" spans="2:6" ht="30" customHeight="1" x14ac:dyDescent="0.2">
      <c r="B3" s="2" t="s">
        <v>3</v>
      </c>
      <c r="C3" s="2" t="s">
        <v>17</v>
      </c>
      <c r="D3" s="21">
        <v>72</v>
      </c>
      <c r="E3" s="3" t="s">
        <v>9</v>
      </c>
      <c r="F3" s="3" t="s">
        <v>9</v>
      </c>
    </row>
    <row r="4" spans="2:6" ht="30" customHeight="1" x14ac:dyDescent="0.2">
      <c r="B4" s="2" t="s">
        <v>4</v>
      </c>
      <c r="C4" s="2" t="s">
        <v>18</v>
      </c>
      <c r="D4" s="21">
        <v>178</v>
      </c>
      <c r="E4" s="3" t="s">
        <v>9</v>
      </c>
      <c r="F4" s="3"/>
    </row>
    <row r="5" spans="2:6" ht="30" customHeight="1" x14ac:dyDescent="0.2">
      <c r="B5" s="2" t="s">
        <v>5</v>
      </c>
      <c r="C5" s="2" t="s">
        <v>19</v>
      </c>
      <c r="D5" s="21">
        <v>102</v>
      </c>
      <c r="E5" s="3" t="s">
        <v>9</v>
      </c>
      <c r="F5" s="3" t="s">
        <v>9</v>
      </c>
    </row>
    <row r="6" spans="2:6" ht="30" customHeight="1" x14ac:dyDescent="0.2">
      <c r="B6" s="2" t="s">
        <v>2</v>
      </c>
      <c r="C6" s="2" t="s">
        <v>20</v>
      </c>
      <c r="D6" s="21">
        <v>96</v>
      </c>
      <c r="E6" s="3"/>
      <c r="F6" s="3"/>
    </row>
    <row r="7" spans="2:6" ht="30" customHeight="1" x14ac:dyDescent="0.2">
      <c r="B7" s="2" t="s">
        <v>2</v>
      </c>
      <c r="C7" s="2" t="s">
        <v>21</v>
      </c>
      <c r="D7" s="21">
        <v>114</v>
      </c>
      <c r="E7" s="3" t="s">
        <v>9</v>
      </c>
      <c r="F7" s="3"/>
    </row>
    <row r="8" spans="2:6" ht="30" customHeight="1" x14ac:dyDescent="0.2">
      <c r="B8" s="2" t="s">
        <v>6</v>
      </c>
      <c r="C8" s="2" t="s">
        <v>22</v>
      </c>
      <c r="D8" s="21">
        <v>100</v>
      </c>
      <c r="E8" s="3" t="s">
        <v>9</v>
      </c>
      <c r="F8" s="3" t="s">
        <v>9</v>
      </c>
    </row>
    <row r="9" spans="2:6" ht="30" customHeight="1" x14ac:dyDescent="0.2">
      <c r="B9" s="2" t="s">
        <v>3</v>
      </c>
      <c r="C9" s="2" t="s">
        <v>23</v>
      </c>
      <c r="D9" s="21">
        <v>120</v>
      </c>
      <c r="E9" s="3"/>
      <c r="F9" s="3"/>
    </row>
  </sheetData>
  <conditionalFormatting sqref="B3:F9">
    <cfRule type="expression" dxfId="7" priority="2">
      <formula>($E3="evet")*($F3="evet")</formula>
    </cfRule>
  </conditionalFormatting>
  <dataValidations count="10">
    <dataValidation allowBlank="1" showInputMessage="1" showErrorMessage="1" prompt="Bu çalışma sayfasında bir Hediye Listesi oluşturun. Hediyeler tablosuna ayrıntıları girin. Hediye, Satın Alındı veya Ambalajlandı olarak işaretlendiğinde tablo satırı otomatik olarak üstü çizili biçimlendirmeyle güncelleştirilir" sqref="A1" xr:uid="{00000000-0002-0000-0100-000000000000}"/>
    <dataValidation allowBlank="1" showInputMessage="1" showErrorMessage="1" prompt="Bu sütundaki bu başlığın altında Alıcıyı seçin. Seçenekleri görmek için ALT+AŞAĞI OK tuşlarına basıp ardından AŞAĞI OK ve ENTER tuşlarına basarak seçim yapın. Belirli girdileri bulmak için başlık filtrelerini kullanın" sqref="B2" xr:uid="{00000000-0002-0000-0100-000001000000}"/>
    <dataValidation allowBlank="1" showInputMessage="1" showErrorMessage="1" prompt="Bu sütundaki bu başlığın altına Hediyeyi girin" sqref="C2" xr:uid="{00000000-0002-0000-0100-000002000000}"/>
    <dataValidation allowBlank="1" showInputMessage="1" showErrorMessage="1" prompt="Bu sütundaki bu başlığın altına Maliyeti girin" sqref="D2" xr:uid="{00000000-0002-0000-0100-000003000000}"/>
    <dataValidation allowBlank="1" showInputMessage="1" showErrorMessage="1" prompt="Hediye satın alındığında bu sütundaki bu başlığın altında Evet’i seçin. Seçenekleri görmek için ALT+AŞAĞI OK tuşlarına basın, ardından ENTER’a basarak seçim yapın" sqref="E2" xr:uid="{00000000-0002-0000-0100-000004000000}"/>
    <dataValidation allowBlank="1" showInputMessage="1" showErrorMessage="1" prompt="Hediye ambalajlandığında bu sütundaki bu başlığın altında Evet’i seçin. Seçenekleri görmek için ALT+AŞAĞI OK tuşlarına basın, ardından ENTER’a basarak seçim yapın" sqref="F2" xr:uid="{00000000-0002-0000-0100-000005000000}"/>
    <dataValidation allowBlank="1" showInputMessage="1" showErrorMessage="1" prompt="Bu çalışma sayfasının başlığı bu hücrede ve C1 hücresindedir" sqref="B1" xr:uid="{00000000-0002-0000-0100-000006000000}"/>
    <dataValidation type="list" errorStyle="warning" allowBlank="1" showInputMessage="1" showErrorMessage="1" error="Hediye ambalajlandığında listeden Evet seçeneğini belirleyin. İPTAL’i seçin, seçenekleri görmek için ALT+AŞAĞI OK tuşlarına basın ve sonra ENTER tuşuna basarak seçim yapın" sqref="F3:F9" xr:uid="{00000000-0002-0000-0100-000007000000}">
      <formula1>"Evet"</formula1>
    </dataValidation>
    <dataValidation type="list" errorStyle="warning" allowBlank="1" showInputMessage="1" showErrorMessage="1" error="Hediye satın alındığında listeden Evet seçeneğini belirleyin. İPTAL’i seçin, seçenekleri görmek için ALT+AŞAĞI OK tuşlarına basın ve sonra ENTER tuşuna basarak seçim yapın" sqref="E3:E9" xr:uid="{00000000-0002-0000-0100-000008000000}">
      <formula1>"Evet"</formula1>
    </dataValidation>
    <dataValidation type="list" errorStyle="warning" allowBlank="1" showInputMessage="1" showErrorMessage="1" error="Listeden Alıcıyı seçin. İPTAL’i seçin, seçenekleri görmek için ALT+AŞAĞI OK tuşlarına basın ve sonra AŞAĞI OK ve ENTER tuşlarına basarak seçim yapın" sqref="B3:B9" xr:uid="{00000000-0002-0000-0100-000009000000}">
      <formula1>AlıcıAdları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9</vt:i4>
      </vt:variant>
    </vt:vector>
  </HeadingPairs>
  <TitlesOfParts>
    <vt:vector size="11" baseType="lpstr">
      <vt:lpstr>Özet</vt:lpstr>
      <vt:lpstr>Hediye Listesi</vt:lpstr>
      <vt:lpstr>AlıcıAdları</vt:lpstr>
      <vt:lpstr>Başlık1</vt:lpstr>
      <vt:lpstr>Başlık2</vt:lpstr>
      <vt:lpstr>Bütçe_Ayarla</vt:lpstr>
      <vt:lpstr>KALAN</vt:lpstr>
      <vt:lpstr>SatırBaşlığıBölgesi1..F4</vt:lpstr>
      <vt:lpstr>ToplamBütçe</vt:lpstr>
      <vt:lpstr>'Hediye Listesi'!Yazdırma_Başlıkları</vt:lpstr>
      <vt:lpstr>Özet!Yazdırma_Başlıkları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2017-09-13T05:29:31Z</dcterms:created>
  <dcterms:modified xsi:type="dcterms:W3CDTF">2018-06-23T10:42:47Z</dcterms:modified>
</cp:coreProperties>
</file>