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0" yWindow="0" windowWidth="21600" windowHeight="10125"/>
  </bookViews>
  <sheets>
    <sheet name="Teklif Ayrıntıları" sheetId="1" r:id="rId1"/>
    <sheet name="Özet" sheetId="2" r:id="rId2"/>
  </sheets>
  <definedNames>
    <definedName name="Başlık1">TeklifBilgileri[[#Headers],[TEKLİF NO.]]</definedName>
    <definedName name="Başlık2">Özet!$C$3</definedName>
    <definedName name="_xlnm.Print_Titles" localSheetId="1">Özet!$3:$3</definedName>
    <definedName name="_xlnm.Print_Titles" localSheetId="0">'Teklif Ayrıntıları'!$2:$2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<sst xmlns="http://schemas.openxmlformats.org/spreadsheetml/2006/main" count="20" uniqueCount="18">
  <si>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Teklif Ayrıntıları</t>
  </si>
  <si>
    <t>TEKLİF NO.</t>
  </si>
  <si>
    <t>AÇIKLAMA</t>
  </si>
  <si>
    <t>Teklif no. 1</t>
  </si>
  <si>
    <t>Teklif no. 2</t>
  </si>
  <si>
    <t>Teklif no. 3</t>
  </si>
  <si>
    <t>Teklif no. 4</t>
  </si>
  <si>
    <t>Teklif no. 5</t>
  </si>
  <si>
    <t>Teklif no. 6</t>
  </si>
  <si>
    <t>Teklif no. 7</t>
  </si>
  <si>
    <t>ALINDIĞI TARİH</t>
  </si>
  <si>
    <t>TUTAR</t>
  </si>
  <si>
    <t>TAMAMLANMA YÜZDESİ</t>
  </si>
  <si>
    <t>SON TARİHİ</t>
  </si>
  <si>
    <t>Özet</t>
  </si>
  <si>
    <t>KALAN GÜN</t>
  </si>
  <si>
    <t>Tekliflerde Kalan Gün</t>
  </si>
  <si>
    <t xml:space="preserve">KALAN GÜN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</si>
</sst>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\ &quot;₺&quot;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3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65" fontId="0" fillId="0" borderId="0" xfId="4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9" fontId="4" fillId="0" borderId="0" xfId="5">
      <alignment horizontal="right" vertical="center"/>
    </xf>
    <xf numFmtId="14" fontId="0" fillId="0" borderId="0" xfId="7" applyFont="1">
      <alignment horizontal="left" vertical="center" indent="1"/>
    </xf>
    <xf numFmtId="164" fontId="0" fillId="0" borderId="0" xfId="3" applyFont="1">
      <alignment horizontal="right" vertical="center" indent="3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</cellXfs>
  <cellStyles count="10">
    <cellStyle name="Ana Başlık" xfId="1" builtinId="15" customBuiltin="1"/>
    <cellStyle name="Başlık 1" xfId="6" builtinId="16" customBuiltin="1"/>
    <cellStyle name="Binlik Ayracı [0]" xfId="3" builtinId="6" customBuiltin="1"/>
    <cellStyle name="İzlenen Köprü" xfId="9" builtinId="9" customBuiltin="1"/>
    <cellStyle name="Köprü" xfId="8" builtinId="8" customBuiltin="1"/>
    <cellStyle name="Normal" xfId="0" builtinId="0" customBuiltin="1"/>
    <cellStyle name="ParaBirimi" xfId="4" builtinId="4" customBuiltin="1"/>
    <cellStyle name="Tarih" xfId="7"/>
    <cellStyle name="Virgül" xfId="2" builtinId="3" customBuiltin="1"/>
    <cellStyle name="Yüzde" xfId="5" builtinId="5" customBuiltin="1"/>
  </cellStyles>
  <dxfs count="98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numFmt numFmtId="0" formatCode="General"/>
    </dxf>
    <dxf>
      <numFmt numFmtId="0" formatCode="General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Teklif İzleyicisi" defaultPivotStyle="PivotStyleLight16">
    <tableStyle name="Teklif İzleyicisi" pivot="0" count="3">
      <tableStyleElement type="wholeTable" dxfId="97"/>
      <tableStyleElement type="headerRow" dxfId="96"/>
      <tableStyleElement type="totalRow" dxfId="95"/>
    </tableStyle>
    <tableStyle name="Teklifİzleyicisi_ÖzetTablo1" table="0" count="4">
      <tableStyleElement type="wholeTable" dxfId="94"/>
      <tableStyleElement type="headerRow" dxfId="93"/>
      <tableStyleElement type="pageFieldLabels" dxfId="92"/>
      <tableStyleElement type="pageFieldValues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[Office_14010388_TF03427338.xltx]Özet!TeklifRaporu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tr-T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tr-T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Özet!$D$3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Özet!$C$4:$C$10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Özet!$D$4:$D$10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tr-TR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KALAN GÜN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tr-TR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14;ze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eklif Ayr&#305;nt&#305;lar&#305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266700</xdr:rowOff>
    </xdr:from>
    <xdr:to>
      <xdr:col>7</xdr:col>
      <xdr:colOff>1400174</xdr:colOff>
      <xdr:row>0</xdr:row>
      <xdr:rowOff>607695</xdr:rowOff>
    </xdr:to>
    <xdr:sp macro="" textlink="">
      <xdr:nvSpPr>
        <xdr:cNvPr id="2" name="Grafik" descr="Özet çalışma sayfasına yönlendiren gezinme şekli">
          <a:hlinkClick xmlns:r="http://schemas.openxmlformats.org/officeDocument/2006/relationships" r:id="rId1" tooltip="Özet çalışma sayfasına gitmek için seçin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8700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tr" sz="1100">
              <a:solidFill>
                <a:schemeClr val="bg1"/>
              </a:solidFill>
            </a:rPr>
            <a:t>ÖZET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1190625</xdr:colOff>
      <xdr:row>1</xdr:row>
      <xdr:rowOff>3695701</xdr:rowOff>
    </xdr:to>
    <xdr:graphicFrame macro="">
      <xdr:nvGraphicFramePr>
        <xdr:cNvPr id="2" name="Teklif Grafiği" descr="Tekliflerin kalan günlerinin sayısını gösteren kümelenmiş sütun grafiğ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0</xdr:row>
      <xdr:rowOff>266698</xdr:rowOff>
    </xdr:from>
    <xdr:to>
      <xdr:col>5</xdr:col>
      <xdr:colOff>1552575</xdr:colOff>
      <xdr:row>0</xdr:row>
      <xdr:rowOff>605026</xdr:rowOff>
    </xdr:to>
    <xdr:sp macro="" textlink="">
      <xdr:nvSpPr>
        <xdr:cNvPr id="3" name="Ayrıntı" descr="Teklif Ayrıntıları çalışma sayfasına yönlendiren gezinme şekli">
          <a:hlinkClick xmlns:r="http://schemas.openxmlformats.org/officeDocument/2006/relationships" r:id="rId2" tooltip="Teklif Ayrıntıları çalışma sayfasına gitmek için seçin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19725" y="266698"/>
          <a:ext cx="150495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tr" sz="1100">
              <a:solidFill>
                <a:schemeClr val="bg1"/>
              </a:solidFill>
            </a:rPr>
            <a:t>TEKLİF</a:t>
          </a:r>
          <a:r>
            <a:rPr lang="tr" sz="1100" baseline="0">
              <a:solidFill>
                <a:schemeClr val="bg1"/>
              </a:solidFill>
            </a:rPr>
            <a:t> </a:t>
          </a:r>
          <a:r>
            <a:rPr lang="tr" sz="1100">
              <a:solidFill>
                <a:schemeClr val="bg1"/>
              </a:solidFill>
            </a:rPr>
            <a:t>AYRINTILARI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3.993590162034" createdVersion="6" refreshedVersion="6" minRefreshableVersion="3" recordCount="7">
  <cacheSource type="worksheet">
    <worksheetSource name="TeklifBilgileri"/>
  </cacheSource>
  <cacheFields count="7">
    <cacheField name="TEKLİF NO.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AÇIKLAMA" numFmtId="0">
      <sharedItems/>
    </cacheField>
    <cacheField name="ALINDIĞI TARİH" numFmtId="14">
      <sharedItems containsSemiMixedTypes="0" containsNonDate="0" containsDate="1" containsString="0" minDate="2017-06-09T00:00:00" maxDate="2017-06-28T00:00:00"/>
    </cacheField>
    <cacheField name="TUTAR" numFmtId="165">
      <sharedItems containsSemiMixedTypes="0" containsString="0" containsNumber="1" containsInteger="1" minValue="1500" maxValue="5000"/>
    </cacheField>
    <cacheField name="TAMAMLANMA YÜZDESİ" numFmtId="9">
      <sharedItems containsSemiMixedTypes="0" containsString="0" containsNumber="1" minValue="0.2" maxValue="0.75"/>
    </cacheField>
    <cacheField name="SON TARİHİ" numFmtId="14">
      <sharedItems containsSemiMixedTypes="0" containsNonDate="0" containsDate="1" containsString="0" minDate="2017-07-09T00:00:00" maxDate="2017-07-28T00:00:00"/>
    </cacheField>
    <cacheField name="KALAN GÜN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Teklif no. 1"/>
    <d v="2017-06-27T00:00:00"/>
    <n v="2000"/>
    <n v="0.5"/>
    <d v="2017-07-27T00:00:00"/>
    <n v="20"/>
  </r>
  <r>
    <x v="1"/>
    <s v="Teklif no. 2"/>
    <d v="2017-06-17T00:00:00"/>
    <n v="3500"/>
    <n v="0.25"/>
    <d v="2017-07-17T00:00:00"/>
    <n v="10"/>
  </r>
  <r>
    <x v="2"/>
    <s v="Teklif no. 3"/>
    <d v="2017-06-17T00:00:00"/>
    <n v="5000"/>
    <n v="0.3"/>
    <d v="2017-07-17T00:00:00"/>
    <n v="10"/>
  </r>
  <r>
    <x v="3"/>
    <s v="Teklif no. 4"/>
    <d v="2017-06-27T00:00:00"/>
    <n v="4000"/>
    <n v="0.2"/>
    <d v="2017-07-27T00:00:00"/>
    <n v="20"/>
  </r>
  <r>
    <x v="4"/>
    <s v="Teklif no. 5"/>
    <d v="2017-06-09T00:00:00"/>
    <n v="4000"/>
    <n v="0.75"/>
    <d v="2017-07-09T00:00:00"/>
    <n v="2"/>
  </r>
  <r>
    <x v="5"/>
    <s v="Teklif no. 6"/>
    <d v="2017-06-20T00:00:00"/>
    <n v="1500"/>
    <n v="0.45"/>
    <d v="2017-07-20T00:00:00"/>
    <n v="13"/>
  </r>
  <r>
    <x v="6"/>
    <s v="Teklif no. 7"/>
    <d v="2017-06-22T00:00:00"/>
    <n v="5000"/>
    <n v="0.65"/>
    <d v="2017-07-22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eklifRaporu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37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KALAN GÜN " fld="6" baseField="0" baseItem="0"/>
  </dataFields>
  <formats count="45">
    <format dxfId="89">
      <pivotArea dataOnly="0" labelOnly="1" outline="0" axis="axisValues" fieldPosition="0"/>
    </format>
    <format dxfId="88">
      <pivotArea outline="0" collapsedLevelsAreSubtotals="1" fieldPosition="0"/>
    </format>
    <format dxfId="87">
      <pivotArea dataOnly="0" labelOnly="1" outline="0" axis="axisValues" fieldPosition="0"/>
    </format>
    <format dxfId="86">
      <pivotArea outline="0" collapsedLevelsAreSubtotals="1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outline="0" axis="axisValues" fieldPosition="0"/>
    </format>
    <format dxfId="80">
      <pivotArea dataOnly="0" labelOnly="1" outline="0" fieldPosition="0">
        <references count="1">
          <reference field="0" count="0"/>
        </references>
      </pivotArea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axis="axisValues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outline="0" axis="axisValues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dataOnly="0" labelOnly="1" outline="0" axis="axisValues" fieldPosition="0"/>
    </format>
    <format dxfId="66">
      <pivotArea field="0" type="button" dataOnly="0" labelOnly="1" outline="0" axis="axisRow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  <format dxfId="63">
      <pivotArea field="0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field="0" type="button" dataOnly="0" labelOnly="1" outline="0" axis="axisRow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field="0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field="0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Teklifİzleyicisi_ÖzetTablo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eklif numarası ve kalan günler, Teklif ayrıntıları çalışma kitabındaki bu özet tabloda otomatik olarak güncelleştirilir. Değişiklikleri güncelleştirmek için şeritteki Çözümle seçeneğinden Yenile’yi seç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eklifBilgileri" displayName="TeklifBilgileri" ref="B2:H9" totalsRowShown="0" dataDxfId="90">
  <autoFilter ref="B2:H9"/>
  <tableColumns count="7">
    <tableColumn id="1" name="TEKLİF NO." dataCellStyle="Virgül"/>
    <tableColumn id="2" name="AÇIKLAMA" dataCellStyle="Normal"/>
    <tableColumn id="3" name="ALINDIĞI TARİH" dataCellStyle="Tarih"/>
    <tableColumn id="4" name="TUTAR" dataCellStyle="ParaBirimi"/>
    <tableColumn id="5" name="TAMAMLANMA YÜZDESİ" dataCellStyle="Yüzde"/>
    <tableColumn id="6" name="SON TARİHİ" dataCellStyle="Tarih">
      <calculatedColumnFormula>TeklifBilgileri[[#This Row],[ALINDIĞI TARİH]]+30</calculatedColumnFormula>
    </tableColumn>
    <tableColumn id="7" name="KALAN GÜN" dataCellStyle="Binlik Ayracı [0]">
      <calculatedColumnFormula>TeklifBilgileri[[#This Row],[SON TARİHİ]]-TODAY()</calculatedColumnFormula>
    </tableColumn>
  </tableColumns>
  <tableStyleInfo name="Teklif İzleyicisi" showFirstColumn="0" showLastColumn="1" showRowStripes="1" showColumnStripes="0"/>
  <extLst>
    <ext xmlns:x14="http://schemas.microsoft.com/office/spreadsheetml/2009/9/main" uri="{504A1905-F514-4f6f-8877-14C23A59335A}">
      <x14:table altTextSummary="Teklif numarasını, Açıklamayı, Alındığı Tarihi, Tutarı, Tamamlanma Yüzdesini, Son Tarihi ve Kalan Günleri bu tabloya giri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140625" customWidth="1"/>
    <col min="3" max="3" width="28" customWidth="1"/>
    <col min="4" max="4" width="26.5703125" customWidth="1"/>
    <col min="5" max="5" width="16.7109375" customWidth="1"/>
    <col min="6" max="6" width="34.7109375" customWidth="1"/>
    <col min="7" max="7" width="21" customWidth="1"/>
    <col min="8" max="8" width="21.42578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6" t="s">
        <v>14</v>
      </c>
    </row>
    <row r="2" spans="2:8" ht="30" customHeight="1" x14ac:dyDescent="0.3">
      <c r="B2" s="5" t="s">
        <v>1</v>
      </c>
      <c r="C2" s="5" t="s">
        <v>2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15</v>
      </c>
    </row>
    <row r="3" spans="2:8" ht="30" customHeight="1" x14ac:dyDescent="0.25">
      <c r="B3" s="4">
        <v>1</v>
      </c>
      <c r="C3" t="s">
        <v>3</v>
      </c>
      <c r="D3" s="8">
        <f ca="1">TODAY()-10</f>
        <v>42913</v>
      </c>
      <c r="E3" s="3">
        <v>2000</v>
      </c>
      <c r="F3" s="7">
        <v>0.5</v>
      </c>
      <c r="G3" s="8">
        <f ca="1">TeklifBilgileri[[#This Row],[ALINDIĞI TARİH]]+30</f>
        <v>42943</v>
      </c>
      <c r="H3" s="9">
        <f ca="1">TeklifBilgileri[[#This Row],[SON TARİHİ]]-TODAY()</f>
        <v>20</v>
      </c>
    </row>
    <row r="4" spans="2:8" ht="30" customHeight="1" x14ac:dyDescent="0.25">
      <c r="B4" s="4">
        <v>2</v>
      </c>
      <c r="C4" t="s">
        <v>4</v>
      </c>
      <c r="D4" s="8">
        <f ca="1">TODAY()-20</f>
        <v>42903</v>
      </c>
      <c r="E4" s="3">
        <v>3500</v>
      </c>
      <c r="F4" s="7">
        <v>0.25</v>
      </c>
      <c r="G4" s="8">
        <f ca="1">TeklifBilgileri[[#This Row],[ALINDIĞI TARİH]]+30</f>
        <v>42933</v>
      </c>
      <c r="H4" s="9">
        <f ca="1">TeklifBilgileri[[#This Row],[SON TARİHİ]]-TODAY()</f>
        <v>10</v>
      </c>
    </row>
    <row r="5" spans="2:8" ht="30" customHeight="1" x14ac:dyDescent="0.25">
      <c r="B5" s="4">
        <v>3</v>
      </c>
      <c r="C5" t="s">
        <v>5</v>
      </c>
      <c r="D5" s="8">
        <f ca="1">TODAY()-20</f>
        <v>42903</v>
      </c>
      <c r="E5" s="3">
        <v>5000</v>
      </c>
      <c r="F5" s="7">
        <v>0.3</v>
      </c>
      <c r="G5" s="8">
        <f ca="1">TeklifBilgileri[[#This Row],[ALINDIĞI TARİH]]+30</f>
        <v>42933</v>
      </c>
      <c r="H5" s="9">
        <f ca="1">TeklifBilgileri[[#This Row],[SON TARİHİ]]-TODAY()</f>
        <v>10</v>
      </c>
    </row>
    <row r="6" spans="2:8" ht="30" customHeight="1" x14ac:dyDescent="0.25">
      <c r="B6" s="4">
        <v>4</v>
      </c>
      <c r="C6" t="s">
        <v>6</v>
      </c>
      <c r="D6" s="8">
        <f ca="1">TODAY()-10</f>
        <v>42913</v>
      </c>
      <c r="E6" s="3">
        <v>4000</v>
      </c>
      <c r="F6" s="7">
        <v>0.2</v>
      </c>
      <c r="G6" s="8">
        <f ca="1">TeklifBilgileri[[#This Row],[ALINDIĞI TARİH]]+30</f>
        <v>42943</v>
      </c>
      <c r="H6" s="9">
        <f ca="1">TeklifBilgileri[[#This Row],[SON TARİHİ]]-TODAY()</f>
        <v>20</v>
      </c>
    </row>
    <row r="7" spans="2:8" ht="30" customHeight="1" x14ac:dyDescent="0.25">
      <c r="B7" s="4">
        <v>5</v>
      </c>
      <c r="C7" t="s">
        <v>7</v>
      </c>
      <c r="D7" s="8">
        <f ca="1">TODAY()-28</f>
        <v>42895</v>
      </c>
      <c r="E7" s="3">
        <v>4000</v>
      </c>
      <c r="F7" s="7">
        <v>0.75</v>
      </c>
      <c r="G7" s="8">
        <f ca="1">TeklifBilgileri[[#This Row],[ALINDIĞI TARİH]]+30</f>
        <v>42925</v>
      </c>
      <c r="H7" s="9">
        <f ca="1">TeklifBilgileri[[#This Row],[SON TARİHİ]]-TODAY()</f>
        <v>2</v>
      </c>
    </row>
    <row r="8" spans="2:8" ht="30" customHeight="1" x14ac:dyDescent="0.25">
      <c r="B8" s="4">
        <v>6</v>
      </c>
      <c r="C8" t="s">
        <v>8</v>
      </c>
      <c r="D8" s="8">
        <f ca="1">TODAY()-17</f>
        <v>42906</v>
      </c>
      <c r="E8" s="3">
        <v>1500</v>
      </c>
      <c r="F8" s="7">
        <v>0.45</v>
      </c>
      <c r="G8" s="8">
        <f ca="1">TeklifBilgileri[[#This Row],[ALINDIĞI TARİH]]+30</f>
        <v>42936</v>
      </c>
      <c r="H8" s="9">
        <f ca="1">TeklifBilgileri[[#This Row],[SON TARİHİ]]-TODAY()</f>
        <v>13</v>
      </c>
    </row>
    <row r="9" spans="2:8" ht="30" customHeight="1" x14ac:dyDescent="0.25">
      <c r="B9" s="4">
        <v>7</v>
      </c>
      <c r="C9" t="s">
        <v>9</v>
      </c>
      <c r="D9" s="8">
        <f ca="1">TODAY()-15</f>
        <v>42908</v>
      </c>
      <c r="E9" s="3">
        <v>5000</v>
      </c>
      <c r="F9" s="7">
        <v>0.65</v>
      </c>
      <c r="G9" s="8">
        <f ca="1">TeklifBilgileri[[#This Row],[ALINDIĞI TARİH]]+30</f>
        <v>42938</v>
      </c>
      <c r="H9" s="9">
        <f ca="1">TeklifBilgileri[[#This Row],[SON TARİHİ]]-TODAY()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Bu Teklif İzleyicisi çalışma kitabını kullanarak teklif hareketlerini izleyin. Bu çalışma sayfasına teklif ayrıntılarını girin. Kümelenmiş sütun grafiği ve özet tablo, Özet çalışma sayfasında otomatik olarak güncelleştirilir" sqref="A1"/>
    <dataValidation allowBlank="1" showInputMessage="1" showErrorMessage="1" prompt="Bu çalışma sayfasının başlığı bu hücrededir. Teklif ayrıntılarını aşağıdaki tabloya girin ve Özet çalışma kitabına gitmek için H1 hücresini seçin" sqref="B1"/>
    <dataValidation allowBlank="1" showInputMessage="1" showErrorMessage="1" prompt="Özet çalışma sayfasına yönlendiren gezinme bağlantısı bu hücrededir. Bu hücre yazdırılmaz" sqref="H1"/>
    <dataValidation allowBlank="1" showInputMessage="1" showErrorMessage="1" prompt="Bu sütundaki bu başlığın altına Teklif numarasını girin. Belirli girdileri bulmak için başlık filtresini kullanın" sqref="B2"/>
    <dataValidation allowBlank="1" showInputMessage="1" showErrorMessage="1" prompt="Bu sütundaki bu başlığın altına Açıklamayı girin" sqref="C2"/>
    <dataValidation allowBlank="1" showInputMessage="1" showErrorMessage="1" prompt="Bu sütundaki bu başlığın altına Alındığı Tarihi girin" sqref="D2"/>
    <dataValidation allowBlank="1" showInputMessage="1" showErrorMessage="1" prompt="Bu sütundaki bu başlığın altına Tutarı girin" sqref="E2"/>
    <dataValidation allowBlank="1" showInputMessage="1" showErrorMessage="1" prompt="Bu sütundaki bu başlığın altına Tamamlanma Yüzdesini girin. Durum çubuğunda tamamlanma süreci gösterilir" sqref="F2"/>
    <dataValidation allowBlank="1" showInputMessage="1" showErrorMessage="1" prompt="Bu sütundaki bu başlığın altına Son Tarihi girin" sqref="G2"/>
    <dataValidation allowBlank="1" showInputMessage="1" showErrorMessage="1" prompt="Kalan Günler, bu sütundaki bu başlığın altında otomatik olarak hesaplanır" sqref="H2"/>
  </dataValidations>
  <hyperlinks>
    <hyperlink ref="H1" location="Özet!A1" tooltip="Özet çalışma sayfasına gitmek için seçin" display="Özet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8.140625" customWidth="1"/>
    <col min="5" max="5" width="15.85546875" customWidth="1"/>
    <col min="6" max="6" width="23.42578125" customWidth="1"/>
    <col min="7" max="7" width="2.7109375" customWidth="1"/>
  </cols>
  <sheetData>
    <row r="1" spans="2:6" ht="57.75" customHeight="1" x14ac:dyDescent="0.25">
      <c r="B1" s="2" t="s">
        <v>16</v>
      </c>
      <c r="F1" s="6" t="s">
        <v>0</v>
      </c>
    </row>
    <row r="2" spans="2:6" ht="300" customHeight="1" x14ac:dyDescent="0.25"/>
    <row r="3" spans="2:6" ht="18.75" x14ac:dyDescent="0.25">
      <c r="C3" s="12" t="s">
        <v>1</v>
      </c>
      <c r="D3" s="10" t="s">
        <v>17</v>
      </c>
    </row>
    <row r="4" spans="2:6" ht="15" x14ac:dyDescent="0.25">
      <c r="C4" s="11">
        <v>1</v>
      </c>
      <c r="D4" s="11">
        <v>20</v>
      </c>
    </row>
    <row r="5" spans="2:6" ht="15" x14ac:dyDescent="0.25">
      <c r="C5" s="11">
        <v>2</v>
      </c>
      <c r="D5" s="11">
        <v>10</v>
      </c>
    </row>
    <row r="6" spans="2:6" ht="15" x14ac:dyDescent="0.25">
      <c r="C6" s="11">
        <v>3</v>
      </c>
      <c r="D6" s="11">
        <v>10</v>
      </c>
    </row>
    <row r="7" spans="2:6" ht="15" x14ac:dyDescent="0.25">
      <c r="C7" s="11">
        <v>4</v>
      </c>
      <c r="D7" s="11">
        <v>20</v>
      </c>
    </row>
    <row r="8" spans="2:6" ht="15" x14ac:dyDescent="0.25">
      <c r="C8" s="11">
        <v>5</v>
      </c>
      <c r="D8" s="11">
        <v>2</v>
      </c>
    </row>
    <row r="9" spans="2:6" ht="15" x14ac:dyDescent="0.25">
      <c r="C9" s="11">
        <v>6</v>
      </c>
      <c r="D9" s="11">
        <v>13</v>
      </c>
    </row>
    <row r="10" spans="2:6" ht="15" x14ac:dyDescent="0.25">
      <c r="C10" s="11">
        <v>7</v>
      </c>
      <c r="D10" s="11">
        <v>15</v>
      </c>
    </row>
  </sheetData>
  <dataValidations count="4">
    <dataValidation allowBlank="1" showInputMessage="1" showErrorMessage="1" prompt="Tekliflerin kalan günlerini gösteren bir kümelenmiş sütun grafiği ve özet tablo, bu Özet çalışma sayfasında otomatik olarak güncelleştirilir. Teklif Ayrıntıları çalışma sayfasına gitmek için F1 hücresini seçin" sqref="A1"/>
    <dataValidation allowBlank="1" showInputMessage="1" showErrorMessage="1" prompt="Bu çalışma sayfasının başlığı bu hücrededir. Tekliflerin kalan günlerini gösteren kümelenmiş sütun grafiği aşağıdaki hücrede ve özet tablo C3 hücresindedir. Özet tabloyu filtrelemek için C3 hücresini seçin" sqref="B1"/>
    <dataValidation allowBlank="1" showInputMessage="1" showErrorMessage="1" prompt="Tekliflerin kalan günlerini gösteren kümelenmiş sütun grafiği bu hücrededir" sqref="B2"/>
    <dataValidation allowBlank="1" showInputMessage="1" showErrorMessage="1" prompt="Teklif Ayrıntıları çalışma sayfasına yönlendiren gezinme bağlantısı bu hücrededir. Bu hücre yazdırılmaz" sqref="F1"/>
  </dataValidations>
  <hyperlinks>
    <hyperlink ref="F1" location="'Teklif Ayrıntıları'!A1" tooltip="Teklif Ayrıntıları çalışma sayfasına gitmek için seçin" display="Teklif Ayrıntıları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Teklif Ayrıntıları</vt:lpstr>
      <vt:lpstr>Özet</vt:lpstr>
      <vt:lpstr>Başlık1</vt:lpstr>
      <vt:lpstr>Başlık2</vt:lpstr>
      <vt:lpstr>Özet!Yazdırma_Başlıkları</vt:lpstr>
      <vt:lpstr>'Teklif Ayrıntıları'!Yazdırma_Başlıkları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2017-07-07T20:51:09Z</dcterms:modified>
</cp:coreProperties>
</file>