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E\_Template\2018_018_WordTech_Accessible_Templates_B10\04_PreDTP_Done\tr-TR\"/>
    </mc:Choice>
  </mc:AlternateContent>
  <bookViews>
    <workbookView xWindow="0" yWindow="0" windowWidth="21600" windowHeight="10185"/>
  </bookViews>
  <sheets>
    <sheet name="Öğretmenin Listesi" sheetId="1" r:id="rId1"/>
    <sheet name=" Liste Verileri" sheetId="2" r:id="rId2"/>
  </sheets>
  <definedNames>
    <definedName name="Dilimleyici_DURUM">#N/A</definedName>
    <definedName name="Kategoriler">Kategori[Kategori]</definedName>
    <definedName name="SütunBaşlığı1">Liste[[#Headers],[ÖĞE]]</definedName>
    <definedName name="SütunBaşlığı2">Kategori[[#Headers],[Kategori]]</definedName>
    <definedName name="_xlnm.Print_Titles" localSheetId="1">' Liste Verileri'!$2:$2</definedName>
    <definedName name="_xlnm.Print_Titles" localSheetId="0">'Öğretmenin Listesi'!$2:$2</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E10" i="1" l="1"/>
  <c r="D10" i="1"/>
  <c r="E9" i="1"/>
  <c r="D9" i="1"/>
  <c r="D8" i="1"/>
  <c r="D7" i="1"/>
  <c r="E6" i="1"/>
  <c r="D6" i="1"/>
  <c r="E5" i="1"/>
  <c r="E4" i="1"/>
  <c r="D4" i="1"/>
  <c r="E3" i="1"/>
  <c r="D3" i="1"/>
  <c r="E7" i="1"/>
  <c r="E8" i="1"/>
  <c r="D5" i="1"/>
  <c r="F4" i="1" l="1"/>
  <c r="F5" i="1"/>
  <c r="F6" i="1"/>
  <c r="F7" i="1"/>
  <c r="F9" i="1"/>
  <c r="F10" i="1"/>
  <c r="F8" i="1"/>
  <c r="F3" i="1"/>
</calcChain>
</file>

<file path=xl/sharedStrings.xml><?xml version="1.0" encoding="utf-8"?>
<sst xmlns="http://schemas.openxmlformats.org/spreadsheetml/2006/main" count="49" uniqueCount="36">
  <si>
    <t>Öğretmenin Listesi</t>
  </si>
  <si>
    <t>ÖĞE</t>
  </si>
  <si>
    <t>Çekmeceleri temizle</t>
  </si>
  <si>
    <t>Etiket siparişi ver</t>
  </si>
  <si>
    <t>Yerler paspaslandı ve cilalandı</t>
  </si>
  <si>
    <t>Ad etiketleri oluşturuldu</t>
  </si>
  <si>
    <t>Yazılı raporların çeyreğini notlandır</t>
  </si>
  <si>
    <t>İzin Kağıtları için E-posta Hatırlatıcısı</t>
  </si>
  <si>
    <t>Sözlü raporları notlandır</t>
  </si>
  <si>
    <t>Kalemlerin ucunu aç</t>
  </si>
  <si>
    <t>KATEGORİ</t>
  </si>
  <si>
    <t>Office</t>
  </si>
  <si>
    <t>Malzemeler</t>
  </si>
  <si>
    <t>Diğer</t>
  </si>
  <si>
    <t>Değerlendirmeler</t>
  </si>
  <si>
    <t>Telefon aramaları</t>
  </si>
  <si>
    <t>Liste Verileri</t>
  </si>
  <si>
    <t>BAŞLANGIÇ TARİHİ</t>
  </si>
  <si>
    <t>Durum için Renk Göstergesi bu hücrededir Başlanmadı normal stildedir, Sürüyor R=91 G=133 B=49, Süresi Bugün Doluyor R=118 G=88 B=0, Beklemede R=109 G=66 B=111, Tamamlandı Üstü çizili, İptal Edildi R=191 G=191 B=191 ve Süresi Geçmiş R=191 G=33 B=28’dir.</t>
  </si>
  <si>
    <t>SON TARİH</t>
  </si>
  <si>
    <t>KALAN GÜN</t>
  </si>
  <si>
    <t>DURUM</t>
  </si>
  <si>
    <t>Tamamlanan</t>
  </si>
  <si>
    <t>Beklemede</t>
  </si>
  <si>
    <t>Süresi Geçmiş</t>
  </si>
  <si>
    <t>İptal Edildi</t>
  </si>
  <si>
    <t>Sürüyor</t>
  </si>
  <si>
    <t>NOTLAR</t>
  </si>
  <si>
    <t>Durum dilimleyicisi bu hücrededir. Bir listeyi duruma göre filtrelemek için dilimleyiciden bir durum seçin. Birden çok seçenek belirlemek için CTRL tuşuna basılı tutun.</t>
  </si>
  <si>
    <t>Kategori</t>
  </si>
  <si>
    <t>Satın alınacaklar</t>
  </si>
  <si>
    <t>Yeni fikirler</t>
  </si>
  <si>
    <t>Ekip</t>
  </si>
  <si>
    <t>Müdahaleler</t>
  </si>
  <si>
    <t>Bilgisayar</t>
  </si>
  <si>
    <t>Kişisel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</si>
</sst>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font>
    <font>
      <sz val="28"/>
      <color theme="0"/>
      <name val="Franklin Gothic Medium"/>
      <family val="2"/>
      <scheme val="major"/>
    </font>
    <font>
      <sz val="11"/>
      <color theme="1"/>
      <name val="Calibri"/>
      <family val="2"/>
      <charset val="162"/>
    </font>
    <font>
      <sz val="11"/>
      <color rgb="FF006100"/>
      <name val="Calibri"/>
      <family val="2"/>
      <charset val="162"/>
    </font>
    <font>
      <sz val="11"/>
      <color rgb="FF9C0006"/>
      <name val="Calibri"/>
      <family val="2"/>
      <charset val="162"/>
    </font>
    <font>
      <sz val="11"/>
      <color rgb="FF9C6500"/>
      <name val="Calibri"/>
      <family val="2"/>
      <charset val="162"/>
    </font>
    <font>
      <sz val="11"/>
      <color theme="4"/>
      <name val="Calibri"/>
      <family val="2"/>
      <charset val="162"/>
    </font>
    <font>
      <sz val="11"/>
      <color rgb="FFFA7D00"/>
      <name val="Calibri"/>
      <family val="2"/>
      <charset val="162"/>
    </font>
    <font>
      <b/>
      <sz val="11"/>
      <color rgb="FF3F3F3F"/>
      <name val="Calibri"/>
      <family val="2"/>
      <charset val="162"/>
    </font>
    <font>
      <sz val="11"/>
      <color rgb="FF3F3F76"/>
      <name val="Calibri"/>
      <family val="2"/>
      <charset val="162"/>
    </font>
    <font>
      <b/>
      <sz val="11"/>
      <color rgb="FFFA7D00"/>
      <name val="Calibri"/>
      <family val="2"/>
      <charset val="162"/>
    </font>
    <font>
      <b/>
      <sz val="11"/>
      <color theme="0"/>
      <name val="Calibri"/>
      <family val="2"/>
      <charset val="162"/>
    </font>
    <font>
      <sz val="11"/>
      <color theme="0"/>
      <name val="Calibri"/>
      <family val="2"/>
      <charset val="162"/>
    </font>
    <font>
      <sz val="11"/>
      <color rgb="FFFF0000"/>
      <name val="Calibri"/>
      <family val="2"/>
      <charset val="162"/>
    </font>
    <font>
      <b/>
      <sz val="13"/>
      <color theme="3"/>
      <name val="Calibri"/>
      <family val="2"/>
      <charset val="162"/>
    </font>
    <font>
      <b/>
      <sz val="11"/>
      <color theme="3"/>
      <name val="Calibri"/>
      <family val="2"/>
      <charset val="162"/>
    </font>
    <font>
      <b/>
      <sz val="11"/>
      <color theme="1"/>
      <name val="Calibri"/>
      <family val="2"/>
      <charset val="162"/>
    </font>
  </fonts>
  <fills count="33">
    <fill>
      <patternFill patternType="none"/>
    </fill>
    <fill>
      <patternFill patternType="gray125"/>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6">
    <xf numFmtId="0" fontId="0" fillId="0" borderId="0">
      <alignment vertical="center" wrapText="1"/>
    </xf>
    <xf numFmtId="1" fontId="2" fillId="0" borderId="0" applyFill="0" applyBorder="0" applyProtection="0">
      <alignment horizontal="center" vertical="center"/>
    </xf>
    <xf numFmtId="0" fontId="1" fillId="2" borderId="0">
      <alignment horizontal="left" vertical="center" indent="4"/>
    </xf>
    <xf numFmtId="0" fontId="2" fillId="0" borderId="0" applyNumberFormat="0" applyFill="0" applyBorder="0"/>
    <xf numFmtId="0" fontId="12" fillId="0" borderId="0">
      <alignment wrapText="1"/>
    </xf>
    <xf numFmtId="14" fontId="2" fillId="0" borderId="0" applyFill="0" applyBorder="0">
      <alignment horizontal="left" vertical="center" wrapText="1"/>
    </xf>
    <xf numFmtId="0" fontId="6" fillId="0" borderId="0" applyFill="0">
      <alignment vertical="center" wrapText="1"/>
    </xf>
    <xf numFmtId="0" fontId="6" fillId="0" borderId="0" applyFill="0">
      <alignment vertical="center" wrapText="1"/>
    </xf>
    <xf numFmtId="0" fontId="6"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9" fillId="6" borderId="3" applyNumberFormat="0" applyAlignment="0" applyProtection="0"/>
    <xf numFmtId="0" fontId="8" fillId="7" borderId="4" applyNumberFormat="0" applyAlignment="0" applyProtection="0"/>
    <xf numFmtId="0" fontId="10" fillId="7" borderId="3" applyNumberFormat="0" applyAlignment="0" applyProtection="0"/>
    <xf numFmtId="0" fontId="7" fillId="0" borderId="5" applyNumberFormat="0" applyFill="0" applyAlignment="0" applyProtection="0"/>
    <xf numFmtId="0" fontId="11" fillId="8" borderId="6" applyNumberFormat="0" applyAlignment="0" applyProtection="0"/>
    <xf numFmtId="0" fontId="13" fillId="0" borderId="0" applyNumberFormat="0" applyFill="0" applyBorder="0" applyAlignment="0" applyProtection="0"/>
    <xf numFmtId="0" fontId="16" fillId="0" borderId="7" applyNumberFormat="0" applyFill="0" applyAlignment="0" applyProtection="0"/>
    <xf numFmtId="0" fontId="1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2" fillId="32" borderId="0" applyNumberFormat="0" applyBorder="0" applyAlignment="0" applyProtection="0"/>
  </cellStyleXfs>
  <cellXfs count="16">
    <xf numFmtId="0" fontId="0" fillId="0" borderId="0" xfId="0">
      <alignment vertical="center" wrapText="1"/>
    </xf>
    <xf numFmtId="0" fontId="0" fillId="0" borderId="0" xfId="3" applyFont="1"/>
    <xf numFmtId="0" fontId="0" fillId="0" borderId="0" xfId="0" applyNumberFormat="1">
      <alignment vertical="center" wrapText="1"/>
    </xf>
    <xf numFmtId="0" fontId="1" fillId="2" borderId="0" xfId="2">
      <alignment horizontal="left" vertical="center" indent="4"/>
    </xf>
    <xf numFmtId="0" fontId="6" fillId="2" borderId="0" xfId="6" quotePrefix="1" applyFill="1">
      <alignment vertical="center" wrapText="1"/>
    </xf>
    <xf numFmtId="0" fontId="1" fillId="2" borderId="0" xfId="2" applyAlignment="1">
      <alignment horizontal="left" vertical="center" indent="11"/>
    </xf>
    <xf numFmtId="0" fontId="0" fillId="0" borderId="0" xfId="0" applyFont="1" applyAlignment="1">
      <alignment vertical="center"/>
    </xf>
    <xf numFmtId="0" fontId="0" fillId="0" borderId="0" xfId="0" applyFont="1">
      <alignment vertical="center" wrapText="1"/>
    </xf>
    <xf numFmtId="0" fontId="2" fillId="0" borderId="0" xfId="3" applyFont="1"/>
    <xf numFmtId="0" fontId="2" fillId="0" borderId="0" xfId="0" applyFont="1">
      <alignment vertical="center" wrapText="1"/>
    </xf>
    <xf numFmtId="14" fontId="2" fillId="0" borderId="0" xfId="5" applyFont="1">
      <alignment horizontal="left" vertical="center" wrapText="1"/>
    </xf>
    <xf numFmtId="1" fontId="2" fillId="0" borderId="0" xfId="1" applyFont="1">
      <alignment horizontal="center" vertical="center"/>
    </xf>
    <xf numFmtId="0" fontId="2" fillId="0" borderId="0" xfId="0" applyFont="1" applyAlignment="1">
      <alignment vertical="center"/>
    </xf>
    <xf numFmtId="0" fontId="12" fillId="0" borderId="0" xfId="4" applyFont="1">
      <alignment wrapText="1"/>
    </xf>
    <xf numFmtId="0" fontId="1" fillId="2" borderId="0" xfId="2" applyAlignment="1">
      <alignment horizontal="left" vertical="center" indent="11"/>
    </xf>
    <xf numFmtId="0" fontId="6" fillId="2" borderId="0" xfId="8" applyFill="1" applyAlignment="1">
      <alignment horizontal="left" vertical="center" indent="5"/>
    </xf>
  </cellXfs>
  <cellStyles count="46">
    <cellStyle name="%20 - Vurgu1" xfId="23" builtinId="30" customBuiltin="1"/>
    <cellStyle name="%20 - Vurgu2" xfId="27" builtinId="34" customBuiltin="1"/>
    <cellStyle name="%20 - Vurgu3" xfId="31" builtinId="38" customBuiltin="1"/>
    <cellStyle name="%20 - Vurgu4" xfId="35" builtinId="42" customBuiltin="1"/>
    <cellStyle name="%20 - Vurgu5" xfId="39" builtinId="46" customBuiltin="1"/>
    <cellStyle name="%20 - Vurgu6" xfId="43" builtinId="50" customBuiltin="1"/>
    <cellStyle name="%40 - Vurgu1" xfId="24" builtinId="31" customBuiltin="1"/>
    <cellStyle name="%40 - Vurgu2" xfId="28" builtinId="35" customBuiltin="1"/>
    <cellStyle name="%40 - Vurgu3" xfId="32" builtinId="39" customBuiltin="1"/>
    <cellStyle name="%40 - Vurgu4" xfId="36" builtinId="43" customBuiltin="1"/>
    <cellStyle name="%40 - Vurgu5" xfId="40" builtinId="47" customBuiltin="1"/>
    <cellStyle name="%40 - Vurgu6" xfId="44" builtinId="51" customBuiltin="1"/>
    <cellStyle name="%60 - Vurgu1" xfId="25" builtinId="32" customBuiltin="1"/>
    <cellStyle name="%60 - Vurgu2" xfId="29" builtinId="36" customBuiltin="1"/>
    <cellStyle name="%60 - Vurgu3" xfId="33" builtinId="40" customBuiltin="1"/>
    <cellStyle name="%60 - Vurgu4" xfId="37" builtinId="44" customBuiltin="1"/>
    <cellStyle name="%60 - Vurgu5" xfId="41" builtinId="48" customBuiltin="1"/>
    <cellStyle name="%60 - Vurgu6" xfId="45" builtinId="52" customBuiltin="1"/>
    <cellStyle name="Açıklama Metni" xfId="8" builtinId="53" customBuiltin="1"/>
    <cellStyle name="Ana Başlık" xfId="2" builtinId="15" customBuiltin="1"/>
    <cellStyle name="Bağlı Hücre" xfId="18" builtinId="24" customBuiltin="1"/>
    <cellStyle name="Başlık 1" xfId="3" builtinId="16" customBuiltin="1"/>
    <cellStyle name="Başlık 2" xfId="9" builtinId="17" customBuiltin="1"/>
    <cellStyle name="Başlık 3" xfId="10" builtinId="18" customBuiltin="1"/>
    <cellStyle name="Başlık 4" xfId="11" builtinId="19" customBuiltin="1"/>
    <cellStyle name="Çıkış" xfId="16" builtinId="21" customBuiltin="1"/>
    <cellStyle name="Giriş" xfId="15" builtinId="20" customBuiltin="1"/>
    <cellStyle name="Hesaplama" xfId="17" builtinId="22" customBuiltin="1"/>
    <cellStyle name="İşaretli Hücre" xfId="19" builtinId="23" customBuiltin="1"/>
    <cellStyle name="İyi" xfId="12" builtinId="26" customBuiltin="1"/>
    <cellStyle name="İzlenen Köprü" xfId="7" builtinId="9" customBuiltin="1"/>
    <cellStyle name="Köprü" xfId="6" builtinId="8" customBuiltin="1"/>
    <cellStyle name="Kötü" xfId="13" builtinId="27" customBuiltin="1"/>
    <cellStyle name="Normal" xfId="0" builtinId="0" customBuiltin="1"/>
    <cellStyle name="Not" xfId="4" builtinId="10" customBuiltin="1"/>
    <cellStyle name="Nötr" xfId="14" builtinId="28" customBuiltin="1"/>
    <cellStyle name="Tarih" xfId="5"/>
    <cellStyle name="Toplam" xfId="21" builtinId="25" customBuiltin="1"/>
    <cellStyle name="Uyarı Metni" xfId="20" builtinId="11" customBuiltin="1"/>
    <cellStyle name="Virgül" xfId="1" builtinId="3" customBuiltin="1"/>
    <cellStyle name="Vurgu1" xfId="22" builtinId="29" customBuiltin="1"/>
    <cellStyle name="Vurgu2" xfId="26" builtinId="33" customBuiltin="1"/>
    <cellStyle name="Vurgu3" xfId="30" builtinId="37" customBuiltin="1"/>
    <cellStyle name="Vurgu4" xfId="34" builtinId="41" customBuiltin="1"/>
    <cellStyle name="Vurgu5" xfId="38" builtinId="45" customBuiltin="1"/>
    <cellStyle name="Vurgu6" xfId="42" builtinId="49" customBuiltin="1"/>
  </cellStyles>
  <dxfs count="21">
    <dxf>
      <font>
        <strike val="0"/>
        <outline val="0"/>
        <shadow val="0"/>
        <u val="none"/>
        <vertAlign val="baseline"/>
        <sz val="11"/>
        <color theme="1"/>
        <name val="Calibri"/>
        <family val="2"/>
        <charset val="162"/>
        <scheme val="none"/>
      </font>
    </dxf>
    <dxf>
      <font>
        <strike val="0"/>
        <outline val="0"/>
        <shadow val="0"/>
        <u val="none"/>
        <vertAlign val="baseline"/>
        <sz val="11"/>
        <color theme="1"/>
        <name val="Calibri"/>
        <family val="2"/>
        <charset val="162"/>
        <scheme val="none"/>
      </font>
    </dxf>
    <dxf>
      <font>
        <strike val="0"/>
        <outline val="0"/>
        <shadow val="0"/>
        <u val="none"/>
        <vertAlign val="baseline"/>
        <sz val="11"/>
        <color theme="1"/>
        <name val="Calibri"/>
        <family val="2"/>
        <charset val="162"/>
        <scheme val="none"/>
      </font>
    </dxf>
    <dxf>
      <font>
        <strike val="0"/>
        <outline val="0"/>
        <shadow val="0"/>
        <u val="none"/>
        <vertAlign val="baseline"/>
        <sz val="11"/>
        <color theme="1"/>
        <name val="Calibri"/>
        <family val="2"/>
        <charset val="162"/>
        <scheme val="none"/>
      </font>
    </dxf>
    <dxf>
      <font>
        <strike val="0"/>
        <outline val="0"/>
        <shadow val="0"/>
        <u val="none"/>
        <vertAlign val="baseline"/>
        <sz val="11"/>
        <color theme="1"/>
        <name val="Calibri"/>
        <family val="2"/>
        <charset val="162"/>
        <scheme val="none"/>
      </font>
    </dxf>
    <dxf>
      <font>
        <strike val="0"/>
        <outline val="0"/>
        <shadow val="0"/>
        <u val="none"/>
        <vertAlign val="baseline"/>
        <sz val="11"/>
        <color theme="1"/>
        <name val="Calibri"/>
        <family val="2"/>
        <charset val="162"/>
        <scheme val="none"/>
      </font>
    </dxf>
    <dxf>
      <font>
        <strike val="0"/>
        <outline val="0"/>
        <shadow val="0"/>
        <u val="none"/>
        <vertAlign val="baseline"/>
        <sz val="11"/>
        <color theme="1"/>
        <name val="Calibri"/>
        <family val="2"/>
        <charset val="162"/>
        <scheme val="none"/>
      </font>
    </dxf>
    <dxf>
      <font>
        <b val="0"/>
        <strike val="0"/>
        <outline val="0"/>
        <shadow val="0"/>
        <u val="none"/>
        <vertAlign val="baseline"/>
        <sz val="11"/>
        <color theme="1"/>
        <name val="Calibri"/>
        <family val="2"/>
        <charset val="162"/>
        <scheme val="none"/>
      </font>
      <alignment vertical="center" textRotation="0" wrapText="0" indent="0" justifyLastLine="0" shrinkToFit="0" readingOrder="0"/>
    </dxf>
    <dxf>
      <font>
        <strike val="0"/>
        <outline val="0"/>
        <shadow val="0"/>
        <u val="none"/>
        <vertAlign val="baseline"/>
        <sz val="11"/>
        <color theme="1"/>
        <name val="Calibri"/>
        <family val="2"/>
        <charset val="162"/>
        <scheme val="none"/>
      </font>
    </dxf>
    <dxf>
      <font>
        <color theme="7" tint="-0.24994659260841701"/>
      </font>
      <fill>
        <patternFill patternType="none">
          <bgColor auto="1"/>
        </patternFill>
      </fill>
    </dxf>
    <dxf>
      <font>
        <color theme="7" tint="-0.24994659260841701"/>
      </font>
      <fill>
        <patternFill patternType="none">
          <bgColor auto="1"/>
        </patternFill>
      </fill>
    </dxf>
    <dxf>
      <font>
        <strike/>
        <color theme="0" tint="-0.24994659260841701"/>
      </font>
      <fill>
        <patternFill patternType="none">
          <bgColor auto="1"/>
        </patternFill>
      </fill>
    </dxf>
    <dxf>
      <font>
        <color theme="7" tint="-0.24994659260841701"/>
      </font>
    </dxf>
    <dxf>
      <font>
        <color theme="6" tint="-0.499984740745262"/>
      </font>
    </dxf>
    <dxf>
      <font>
        <color theme="9"/>
      </font>
    </dxf>
    <dxf>
      <font>
        <color theme="0" tint="-0.24994659260841701"/>
      </font>
    </dxf>
    <dxf>
      <font>
        <color theme="8" tint="-0.24994659260841701"/>
      </font>
    </dxf>
    <dxf>
      <font>
        <sz val="11"/>
        <color theme="1"/>
        <name val="Calibri"/>
        <family val="2"/>
        <charset val="162"/>
        <scheme val="none"/>
      </font>
      <border>
        <bottom style="thin">
          <color theme="0" tint="-0.34998626667073579"/>
        </bottom>
      </border>
    </dxf>
    <dxf>
      <font>
        <sz val="11"/>
        <color theme="1"/>
        <name val="Calibri"/>
        <family val="2"/>
        <charset val="162"/>
        <scheme val="none"/>
      </font>
      <border>
        <left style="thin">
          <color theme="0" tint="-0.14996795556505021"/>
        </left>
        <right style="thin">
          <color theme="0" tint="-0.14996795556505021"/>
        </right>
        <top style="thin">
          <color theme="0" tint="-0.14996795556505021"/>
        </top>
        <bottom style="thin">
          <color theme="0" tint="-0.14996795556505021"/>
        </bottom>
      </border>
    </dxf>
    <dxf>
      <font>
        <b val="0"/>
        <i val="0"/>
        <color theme="1" tint="0.24994659260841701"/>
      </font>
      <border>
        <left/>
        <right/>
        <top/>
        <bottom style="thin">
          <color theme="0" tint="-0.14996795556505021"/>
        </bottom>
        <vertical/>
        <horizontal/>
      </border>
    </dxf>
    <dxf>
      <font>
        <b val="0"/>
        <i val="0"/>
        <color theme="1" tint="0.24994659260841701"/>
      </font>
      <border>
        <left/>
        <right/>
        <top style="thin">
          <color theme="0" tint="-0.14996795556505021"/>
        </top>
        <bottom style="thin">
          <color theme="0" tint="-0.14996795556505021"/>
        </bottom>
        <vertical/>
        <horizontal style="thin">
          <color theme="0" tint="-0.14996795556505021"/>
        </horizontal>
      </border>
    </dxf>
  </dxfs>
  <tableStyles count="2" defaultTableStyle="TableStyleMedium2" defaultPivotStyle="PivotStyleLight16">
    <tableStyle name="Öğretmenin Yapılacaklar Listesi" pivot="0" count="2">
      <tableStyleElement type="wholeTable" dxfId="20"/>
      <tableStyleElement type="headerRow" dxfId="19"/>
    </tableStyle>
    <tableStyle name="Teacher To-Do List Slicer" pivot="0" table="0" count="10">
      <tableStyleElement type="wholeTable" dxfId="18"/>
      <tableStyleElement type="headerRow" dxfId="17"/>
    </tableStyle>
  </tableStyles>
  <colors>
    <mruColors>
      <color rgb="FF999999"/>
      <color rgb="FFE0E0E0"/>
      <color rgb="FF959595"/>
      <color rgb="FFCCCCCC"/>
    </mruColors>
  </colors>
  <extLst>
    <ext xmlns:x14="http://schemas.microsoft.com/office/spreadsheetml/2009/9/main" uri="{46F421CA-312F-682f-3DD2-61675219B42D}">
      <x14:dxfs count="8">
        <dxf>
          <font>
            <color theme="0" tint="-0.14996795556505021"/>
          </font>
          <fill>
            <patternFill patternType="solid">
              <bgColor theme="0"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patternType="solid">
              <bgColor theme="0" tint="-0.24994659260841701"/>
            </patternFill>
          </fill>
          <border>
            <left style="thin">
              <color rgb="FF999999"/>
            </left>
            <right style="thin">
              <color rgb="FF999999"/>
            </right>
            <top style="thin">
              <color rgb="FF999999"/>
            </top>
            <bottom style="thin">
              <color rgb="FF999999"/>
            </bottom>
          </border>
        </dxf>
        <dxf>
          <font>
            <color theme="0"/>
          </font>
          <fill>
            <patternFill patternType="solid">
              <bgColor theme="4" tint="-0.24994659260841701"/>
            </patternFill>
          </fill>
          <border>
            <left style="thin">
              <color rgb="FF999999"/>
            </left>
            <right style="thin">
              <color rgb="FF999999"/>
            </right>
            <top style="thin">
              <color rgb="FF999999"/>
            </top>
            <bottom style="thin">
              <color rgb="FF999999"/>
            </bottom>
          </border>
        </dxf>
        <dxf>
          <font>
            <color theme="0"/>
          </font>
          <fill>
            <patternFill patternType="solid">
              <bgColor theme="4"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patternType="solid">
              <fgColor theme="0" tint="-0.14996795556505021"/>
              <bgColor theme="0" tint="-0.24994659260841701"/>
            </patternFill>
          </fill>
          <border>
            <left style="thin">
              <color rgb="FFCCCCCC"/>
            </left>
            <right style="thin">
              <color rgb="FFCCCCCC"/>
            </right>
            <top style="thin">
              <color rgb="FFCCCCCC"/>
            </top>
            <bottom style="thin">
              <color rgb="FFCCCCCC"/>
            </bottom>
          </border>
        </dxf>
        <dxf>
          <font>
            <color theme="0"/>
          </font>
          <fill>
            <patternFill patternType="solid">
              <fgColor theme="0" tint="-0.24994659260841701"/>
              <bgColor theme="4" tint="-0.24994659260841701"/>
            </patternFill>
          </fill>
          <border>
            <left style="thin">
              <color rgb="FF999999"/>
            </left>
            <right style="thin">
              <color rgb="FF999999"/>
            </right>
            <top style="thin">
              <color rgb="FF999999"/>
            </top>
            <bottom style="thin">
              <color rgb="FF999999"/>
            </bottom>
          </border>
        </dxf>
        <dxf>
          <font>
            <color rgb="FF959595"/>
          </font>
          <fill>
            <patternFill patternType="solid">
              <fgColor theme="0"/>
              <bgColor theme="0"/>
            </patternFill>
          </fill>
          <border>
            <left style="thin">
              <color rgb="FFE0E0E0"/>
            </left>
            <right style="thin">
              <color rgb="FFE0E0E0"/>
            </right>
            <top style="thin">
              <color rgb="FFE0E0E0"/>
            </top>
            <bottom style="thin">
              <color rgb="FFE0E0E0"/>
            </bottom>
          </border>
        </dxf>
        <dxf>
          <font>
            <color theme="0"/>
          </font>
          <fill>
            <patternFill patternType="solid">
              <fgColor theme="0"/>
              <bgColor theme="0" tint="-0.34998626667073579"/>
            </patternFill>
          </fill>
          <border>
            <left style="thin">
              <color rgb="FFCCCCCC"/>
            </left>
            <right style="thin">
              <color rgb="FFCCCCCC"/>
            </right>
            <top style="thin">
              <color rgb="FFCCCCCC"/>
            </top>
            <bottom style="thin">
              <color rgb="FFCCCCCC"/>
            </bottom>
          </border>
        </dxf>
      </x14:dxfs>
    </ext>
    <ext xmlns:x14="http://schemas.microsoft.com/office/spreadsheetml/2009/9/main" uri="{EB79DEF2-80B8-43e5-95BD-54CBDDF9020C}">
      <x14:slicerStyles defaultSlicerStyle="SlicerStyleLight1">
        <x14:slicerStyle name="Teacher To-Do Lis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 Liste Verileri'!A1"/></Relationships>
</file>

<file path=xl/drawings/_rels/drawing2.xml.rels><?xml version="1.0" encoding="UTF-8" standalone="yes"?>
<Relationships xmlns="http://schemas.openxmlformats.org/package/2006/relationships"><Relationship Id="rId1" Type="http://schemas.openxmlformats.org/officeDocument/2006/relationships/hyperlink" Target="#'&#214;&#287;retmenin Listesi'!A1"/></Relationships>
</file>

<file path=xl/drawings/drawing1.xml><?xml version="1.0" encoding="utf-8"?>
<xdr:wsDr xmlns:xdr="http://schemas.openxmlformats.org/drawingml/2006/spreadsheetDrawing" xmlns:a="http://schemas.openxmlformats.org/drawingml/2006/main">
  <xdr:twoCellAnchor editAs="oneCell">
    <xdr:from>
      <xdr:col>3</xdr:col>
      <xdr:colOff>25401</xdr:colOff>
      <xdr:row>0</xdr:row>
      <xdr:rowOff>142876</xdr:rowOff>
    </xdr:from>
    <xdr:to>
      <xdr:col>3</xdr:col>
      <xdr:colOff>1213401</xdr:colOff>
      <xdr:row>0</xdr:row>
      <xdr:rowOff>664876</xdr:rowOff>
    </xdr:to>
    <xdr:sp macro="" textlink="">
      <xdr:nvSpPr>
        <xdr:cNvPr id="5" name="Liste Verilerini Görüntüle" descr="Liste Verileri çalışma sayfasına yönlendiren gezinti bağlantısı">
          <a:hlinkClick xmlns:r="http://schemas.openxmlformats.org/officeDocument/2006/relationships" r:id="rId1" tooltip="Liste Verileri çalışma sayfasına gitmek için seçin"/>
          <a:extLst>
            <a:ext uri="{FF2B5EF4-FFF2-40B4-BE49-F238E27FC236}">
              <a16:creationId xmlns:a16="http://schemas.microsoft.com/office/drawing/2014/main" id="{00000000-0008-0000-0000-000005000000}"/>
            </a:ext>
          </a:extLst>
        </xdr:cNvPr>
        <xdr:cNvSpPr/>
      </xdr:nvSpPr>
      <xdr:spPr>
        <a:xfrm>
          <a:off x="5207001" y="142876"/>
          <a:ext cx="1188000" cy="522000"/>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0"/>
          <a:r>
            <a:rPr lang="tr" sz="1100" b="1" spc="100" baseline="0">
              <a:solidFill>
                <a:schemeClr val="bg1"/>
              </a:solidFill>
              <a:latin typeface="Calibri" panose="020F0502020204030204" pitchFamily="34" charset="0"/>
            </a:rPr>
            <a:t>LISTE</a:t>
          </a:r>
          <a:r>
            <a:rPr lang="tr" sz="1100" b="1" spc="100">
              <a:solidFill>
                <a:schemeClr val="bg1"/>
              </a:solidFill>
              <a:latin typeface="Calibri" panose="020F0502020204030204" pitchFamily="34" charset="0"/>
            </a:rPr>
            <a:t> VERİLERİ</a:t>
          </a:r>
        </a:p>
      </xdr:txBody>
    </xdr:sp>
    <xdr:clientData fPrintsWithSheet="0"/>
  </xdr:twoCellAnchor>
  <xdr:twoCellAnchor editAs="oneCell">
    <xdr:from>
      <xdr:col>1</xdr:col>
      <xdr:colOff>33046</xdr:colOff>
      <xdr:row>0</xdr:row>
      <xdr:rowOff>3905</xdr:rowOff>
    </xdr:from>
    <xdr:to>
      <xdr:col>1</xdr:col>
      <xdr:colOff>462605</xdr:colOff>
      <xdr:row>0</xdr:row>
      <xdr:rowOff>653002</xdr:rowOff>
    </xdr:to>
    <xdr:sp macro="" textlink="">
      <xdr:nvSpPr>
        <xdr:cNvPr id="1029" name="Başlık Resmi" descr="Daire içinde onay işaretinin olduğu dikey başlık">
          <a:extLst>
            <a:ext uri="{FF2B5EF4-FFF2-40B4-BE49-F238E27FC236}">
              <a16:creationId xmlns:a16="http://schemas.microsoft.com/office/drawing/2014/main" id="{00000000-0008-0000-0000-000005040000}"/>
            </a:ext>
          </a:extLst>
        </xdr:cNvPr>
        <xdr:cNvSpPr>
          <a:spLocks noEditPoints="1"/>
        </xdr:cNvSpPr>
      </xdr:nvSpPr>
      <xdr:spPr bwMode="auto">
        <a:xfrm>
          <a:off x="242596"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twoCellAnchor editAs="oneCell">
    <xdr:from>
      <xdr:col>4</xdr:col>
      <xdr:colOff>295274</xdr:colOff>
      <xdr:row>0</xdr:row>
      <xdr:rowOff>0</xdr:rowOff>
    </xdr:from>
    <xdr:to>
      <xdr:col>7</xdr:col>
      <xdr:colOff>3062537</xdr:colOff>
      <xdr:row>0</xdr:row>
      <xdr:rowOff>657222</xdr:rowOff>
    </xdr:to>
    <xdr:grpSp>
      <xdr:nvGrpSpPr>
        <xdr:cNvPr id="11" name="Renk Göstergesi" descr="Durum için Renk Göstergesi bu hücrededir Başlanmadı normal stildedir, Sürüyor R=91 G=133 B=49, Süresi Bugün Doluyor R=118 G=88 B=0, Beklemede R=109 G=66 B=111, Tamamlandı Üstü çizili, İptal Edildi R=191 G=191 B=191 ve Süresi Geçmiş R=191 G=33 B=28’dir.">
          <a:extLst>
            <a:ext uri="{FF2B5EF4-FFF2-40B4-BE49-F238E27FC236}">
              <a16:creationId xmlns:a16="http://schemas.microsoft.com/office/drawing/2014/main" id="{00000000-0008-0000-0000-00000B000000}"/>
            </a:ext>
          </a:extLst>
        </xdr:cNvPr>
        <xdr:cNvGrpSpPr/>
      </xdr:nvGrpSpPr>
      <xdr:grpSpPr>
        <a:xfrm>
          <a:off x="7248524" y="0"/>
          <a:ext cx="8177463" cy="657222"/>
          <a:chOff x="4524375" y="0"/>
          <a:chExt cx="6323748" cy="657222"/>
        </a:xfrm>
      </xdr:grpSpPr>
      <xdr:sp macro="" textlink="">
        <xdr:nvSpPr>
          <xdr:cNvPr id="7" name="Aynı Yanın Köşesi Yuvarlatılmış Dikdörtgen 6" descr="Yuvarlatılmış dikdörtgen">
            <a:extLst>
              <a:ext uri="{FF2B5EF4-FFF2-40B4-BE49-F238E27FC236}">
                <a16:creationId xmlns:a16="http://schemas.microsoft.com/office/drawing/2014/main" id="{00000000-0008-0000-0000-000007000000}"/>
              </a:ext>
            </a:extLst>
          </xdr:cNvPr>
          <xdr:cNvSpPr/>
        </xdr:nvSpPr>
        <xdr:spPr>
          <a:xfrm flipV="1">
            <a:off x="4524375" y="0"/>
            <a:ext cx="6323748" cy="657222"/>
          </a:xfrm>
          <a:prstGeom prst="round2SameRect">
            <a:avLst>
              <a:gd name="adj1" fmla="val 15932"/>
              <a:gd name="adj2"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8" name="MetinKutusu 7" descr="Renk Göstergesi Üst Bilgisi">
            <a:extLst>
              <a:ext uri="{FF2B5EF4-FFF2-40B4-BE49-F238E27FC236}">
                <a16:creationId xmlns:a16="http://schemas.microsoft.com/office/drawing/2014/main" id="{00000000-0008-0000-0000-000008000000}"/>
              </a:ext>
            </a:extLst>
          </xdr:cNvPr>
          <xdr:cNvSpPr txBox="1"/>
        </xdr:nvSpPr>
        <xdr:spPr>
          <a:xfrm>
            <a:off x="4600574" y="47625"/>
            <a:ext cx="1364996"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tr" sz="1100">
                <a:solidFill>
                  <a:schemeClr val="tx1">
                    <a:lumMod val="75000"/>
                    <a:lumOff val="25000"/>
                  </a:schemeClr>
                </a:solidFill>
                <a:latin typeface="Calibri" panose="020F0502020204030204" pitchFamily="34" charset="0"/>
              </a:rPr>
              <a:t>RENK</a:t>
            </a:r>
            <a:r>
              <a:rPr lang="tr" sz="1100" baseline="0">
                <a:solidFill>
                  <a:schemeClr val="tx1">
                    <a:lumMod val="75000"/>
                    <a:lumOff val="25000"/>
                  </a:schemeClr>
                </a:solidFill>
                <a:latin typeface="Calibri" panose="020F0502020204030204" pitchFamily="34" charset="0"/>
              </a:rPr>
              <a:t> GÖSTERGESİ</a:t>
            </a:r>
            <a:endParaRPr lang="en-US" sz="1100">
              <a:solidFill>
                <a:schemeClr val="tx1">
                  <a:lumMod val="75000"/>
                  <a:lumOff val="25000"/>
                </a:schemeClr>
              </a:solidFill>
              <a:latin typeface="Calibri" panose="020F0502020204030204" pitchFamily="34" charset="0"/>
            </a:endParaRPr>
          </a:p>
        </xdr:txBody>
      </xdr:sp>
      <xdr:sp macro="" textlink="">
        <xdr:nvSpPr>
          <xdr:cNvPr id="13" name="Metin Kutusu 12" descr="Başlanmadı">
            <a:extLst>
              <a:ext uri="{FF2B5EF4-FFF2-40B4-BE49-F238E27FC236}">
                <a16:creationId xmlns:a16="http://schemas.microsoft.com/office/drawing/2014/main" id="{00000000-0008-0000-0000-00000D000000}"/>
              </a:ext>
            </a:extLst>
          </xdr:cNvPr>
          <xdr:cNvSpPr txBox="1"/>
        </xdr:nvSpPr>
        <xdr:spPr>
          <a:xfrm>
            <a:off x="4610100" y="295275"/>
            <a:ext cx="868047"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tr" sz="1200">
                <a:solidFill>
                  <a:schemeClr val="tx1">
                    <a:lumMod val="75000"/>
                    <a:lumOff val="25000"/>
                  </a:schemeClr>
                </a:solidFill>
                <a:latin typeface="+mj-lt"/>
              </a:rPr>
              <a:t>Başlanmadı</a:t>
            </a:r>
          </a:p>
        </xdr:txBody>
      </xdr:sp>
      <xdr:sp macro="" textlink="">
        <xdr:nvSpPr>
          <xdr:cNvPr id="14" name="MetinKutusu 13" descr="Sürüyor">
            <a:extLst>
              <a:ext uri="{FF2B5EF4-FFF2-40B4-BE49-F238E27FC236}">
                <a16:creationId xmlns:a16="http://schemas.microsoft.com/office/drawing/2014/main" id="{00000000-0008-0000-0000-00000E000000}"/>
              </a:ext>
            </a:extLst>
          </xdr:cNvPr>
          <xdr:cNvSpPr txBox="1"/>
        </xdr:nvSpPr>
        <xdr:spPr>
          <a:xfrm>
            <a:off x="5456377" y="295275"/>
            <a:ext cx="668576"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tr" sz="1200">
                <a:solidFill>
                  <a:schemeClr val="accent4">
                    <a:lumMod val="75000"/>
                  </a:schemeClr>
                </a:solidFill>
                <a:latin typeface="+mj-lt"/>
              </a:rPr>
              <a:t>Sürüyor</a:t>
            </a:r>
          </a:p>
        </xdr:txBody>
      </xdr:sp>
      <xdr:sp macro="" textlink="">
        <xdr:nvSpPr>
          <xdr:cNvPr id="15" name="Metin Kutusu 14" descr="Süresi Bugün Doluyor">
            <a:extLst>
              <a:ext uri="{FF2B5EF4-FFF2-40B4-BE49-F238E27FC236}">
                <a16:creationId xmlns:a16="http://schemas.microsoft.com/office/drawing/2014/main" id="{00000000-0008-0000-0000-00000F000000}"/>
              </a:ext>
            </a:extLst>
          </xdr:cNvPr>
          <xdr:cNvSpPr txBox="1"/>
        </xdr:nvSpPr>
        <xdr:spPr>
          <a:xfrm>
            <a:off x="6092343" y="295275"/>
            <a:ext cx="1304701"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tr" sz="1200">
                <a:solidFill>
                  <a:schemeClr val="accent3">
                    <a:lumMod val="50000"/>
                  </a:schemeClr>
                </a:solidFill>
                <a:latin typeface="+mj-lt"/>
              </a:rPr>
              <a:t>Süresi Bugün Doluyor</a:t>
            </a:r>
          </a:p>
        </xdr:txBody>
      </xdr:sp>
      <xdr:sp macro="" textlink="">
        <xdr:nvSpPr>
          <xdr:cNvPr id="16" name="MetinKutusu 15" descr="Beklemede">
            <a:extLst>
              <a:ext uri="{FF2B5EF4-FFF2-40B4-BE49-F238E27FC236}">
                <a16:creationId xmlns:a16="http://schemas.microsoft.com/office/drawing/2014/main" id="{00000000-0008-0000-0000-000010000000}"/>
              </a:ext>
            </a:extLst>
          </xdr:cNvPr>
          <xdr:cNvSpPr txBox="1"/>
        </xdr:nvSpPr>
        <xdr:spPr>
          <a:xfrm>
            <a:off x="7416302" y="295275"/>
            <a:ext cx="70615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tr" sz="1200">
                <a:solidFill>
                  <a:schemeClr val="accent6"/>
                </a:solidFill>
                <a:latin typeface="+mj-lt"/>
              </a:rPr>
              <a:t>Beklemede</a:t>
            </a:r>
          </a:p>
        </xdr:txBody>
      </xdr:sp>
      <xdr:sp macro="" textlink="">
        <xdr:nvSpPr>
          <xdr:cNvPr id="17" name="Metin Kutusu 16" descr="Tamamlanan">
            <a:extLst>
              <a:ext uri="{FF2B5EF4-FFF2-40B4-BE49-F238E27FC236}">
                <a16:creationId xmlns:a16="http://schemas.microsoft.com/office/drawing/2014/main" id="{00000000-0008-0000-0000-000011000000}"/>
              </a:ext>
            </a:extLst>
          </xdr:cNvPr>
          <xdr:cNvSpPr txBox="1"/>
        </xdr:nvSpPr>
        <xdr:spPr>
          <a:xfrm>
            <a:off x="8238627" y="295275"/>
            <a:ext cx="837824"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tr" sz="1200" strike="sngStrike" baseline="0">
                <a:solidFill>
                  <a:schemeClr val="bg1">
                    <a:lumMod val="75000"/>
                  </a:schemeClr>
                </a:solidFill>
                <a:latin typeface="+mj-lt"/>
              </a:rPr>
              <a:t>Tamamlanan</a:t>
            </a:r>
          </a:p>
        </xdr:txBody>
      </xdr:sp>
      <xdr:sp macro="" textlink="">
        <xdr:nvSpPr>
          <xdr:cNvPr id="18" name="MetinKutusu 17" descr="İptal Edildi">
            <a:extLst>
              <a:ext uri="{FF2B5EF4-FFF2-40B4-BE49-F238E27FC236}">
                <a16:creationId xmlns:a16="http://schemas.microsoft.com/office/drawing/2014/main" id="{00000000-0008-0000-0000-000012000000}"/>
              </a:ext>
            </a:extLst>
          </xdr:cNvPr>
          <xdr:cNvSpPr txBox="1"/>
        </xdr:nvSpPr>
        <xdr:spPr>
          <a:xfrm>
            <a:off x="9151696" y="295275"/>
            <a:ext cx="698166"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tr" sz="1200">
                <a:solidFill>
                  <a:schemeClr val="bg1">
                    <a:lumMod val="75000"/>
                  </a:schemeClr>
                </a:solidFill>
                <a:latin typeface="+mj-lt"/>
              </a:rPr>
              <a:t>İptal Edildi</a:t>
            </a:r>
          </a:p>
        </xdr:txBody>
      </xdr:sp>
      <xdr:sp macro="" textlink="">
        <xdr:nvSpPr>
          <xdr:cNvPr id="19" name="Metin Kutusu 18" descr="Süresi Geçmiş">
            <a:extLst>
              <a:ext uri="{FF2B5EF4-FFF2-40B4-BE49-F238E27FC236}">
                <a16:creationId xmlns:a16="http://schemas.microsoft.com/office/drawing/2014/main" id="{00000000-0008-0000-0000-000013000000}"/>
              </a:ext>
            </a:extLst>
          </xdr:cNvPr>
          <xdr:cNvSpPr txBox="1"/>
        </xdr:nvSpPr>
        <xdr:spPr>
          <a:xfrm>
            <a:off x="9934835" y="295275"/>
            <a:ext cx="909414"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tr" sz="1200">
                <a:solidFill>
                  <a:schemeClr val="accent5">
                    <a:lumMod val="75000"/>
                  </a:schemeClr>
                </a:solidFill>
                <a:latin typeface="+mj-lt"/>
              </a:rPr>
              <a:t>Süresi Geçmiş</a:t>
            </a:r>
          </a:p>
        </xdr:txBody>
      </xdr:sp>
      <xdr:cxnSp macro="">
        <xdr:nvCxnSpPr>
          <xdr:cNvPr id="10" name="Düz Bağlayıcı 9" descr="Ayırıcı Çizgi:">
            <a:extLst>
              <a:ext uri="{FF2B5EF4-FFF2-40B4-BE49-F238E27FC236}">
                <a16:creationId xmlns:a16="http://schemas.microsoft.com/office/drawing/2014/main" id="{00000000-0008-0000-0000-00000A000000}"/>
              </a:ext>
            </a:extLst>
          </xdr:cNvPr>
          <xdr:cNvCxnSpPr/>
        </xdr:nvCxnSpPr>
        <xdr:spPr>
          <a:xfrm>
            <a:off x="5422773"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 name="Düz Bağlayıcı 21" descr="Ayırıcı Çizgi:">
            <a:extLst>
              <a:ext uri="{FF2B5EF4-FFF2-40B4-BE49-F238E27FC236}">
                <a16:creationId xmlns:a16="http://schemas.microsoft.com/office/drawing/2014/main" id="{00000000-0008-0000-0000-000016000000}"/>
              </a:ext>
            </a:extLst>
          </xdr:cNvPr>
          <xdr:cNvCxnSpPr/>
        </xdr:nvCxnSpPr>
        <xdr:spPr>
          <a:xfrm>
            <a:off x="9892544"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 name="Düz Bağlayıcı 22" descr="Ayırıcı Çizgi:">
            <a:extLst>
              <a:ext uri="{FF2B5EF4-FFF2-40B4-BE49-F238E27FC236}">
                <a16:creationId xmlns:a16="http://schemas.microsoft.com/office/drawing/2014/main" id="{00000000-0008-0000-0000-000017000000}"/>
              </a:ext>
            </a:extLst>
          </xdr:cNvPr>
          <xdr:cNvCxnSpPr/>
        </xdr:nvCxnSpPr>
        <xdr:spPr>
          <a:xfrm>
            <a:off x="9117204"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 name="Düz Bağlayıcı 23" descr="Ayırıcı Çizgi:">
            <a:extLst>
              <a:ext uri="{FF2B5EF4-FFF2-40B4-BE49-F238E27FC236}">
                <a16:creationId xmlns:a16="http://schemas.microsoft.com/office/drawing/2014/main" id="{00000000-0008-0000-0000-000018000000}"/>
              </a:ext>
            </a:extLst>
          </xdr:cNvPr>
          <xdr:cNvCxnSpPr/>
        </xdr:nvCxnSpPr>
        <xdr:spPr>
          <a:xfrm>
            <a:off x="8207609"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 name="Düz Bağlayıcı 24" descr="Ayırıcı Çizgi:">
            <a:extLst>
              <a:ext uri="{FF2B5EF4-FFF2-40B4-BE49-F238E27FC236}">
                <a16:creationId xmlns:a16="http://schemas.microsoft.com/office/drawing/2014/main" id="{00000000-0008-0000-0000-000019000000}"/>
              </a:ext>
            </a:extLst>
          </xdr:cNvPr>
          <xdr:cNvCxnSpPr/>
        </xdr:nvCxnSpPr>
        <xdr:spPr>
          <a:xfrm>
            <a:off x="7391429"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Düz Bağlayıcı 25" descr="Ayırıcı Çizgi:">
            <a:extLst>
              <a:ext uri="{FF2B5EF4-FFF2-40B4-BE49-F238E27FC236}">
                <a16:creationId xmlns:a16="http://schemas.microsoft.com/office/drawing/2014/main" id="{00000000-0008-0000-0000-00001A000000}"/>
              </a:ext>
            </a:extLst>
          </xdr:cNvPr>
          <xdr:cNvCxnSpPr/>
        </xdr:nvCxnSpPr>
        <xdr:spPr>
          <a:xfrm>
            <a:off x="6054437"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9</xdr:col>
      <xdr:colOff>66675</xdr:colOff>
      <xdr:row>2</xdr:row>
      <xdr:rowOff>29625</xdr:rowOff>
    </xdr:from>
    <xdr:to>
      <xdr:col>10</xdr:col>
      <xdr:colOff>157650</xdr:colOff>
      <xdr:row>8</xdr:row>
      <xdr:rowOff>26025</xdr:rowOff>
    </xdr:to>
    <mc:AlternateContent xmlns:mc="http://schemas.openxmlformats.org/markup-compatibility/2006" xmlns:sle15="http://schemas.microsoft.com/office/drawing/2012/slicer">
      <mc:Choice Requires="sle15">
        <xdr:graphicFrame macro="">
          <xdr:nvGraphicFramePr>
            <xdr:cNvPr id="2" name="DURUM"/>
            <xdr:cNvGraphicFramePr/>
          </xdr:nvGraphicFramePr>
          <xdr:xfrm>
            <a:off x="0" y="0"/>
            <a:ext cx="0" cy="0"/>
          </xdr:xfrm>
          <a:graphic>
            <a:graphicData uri="http://schemas.microsoft.com/office/drawing/2010/slicer">
              <sle:slicer xmlns:sle="http://schemas.microsoft.com/office/drawing/2010/slicer" name="DURUM"/>
            </a:graphicData>
          </a:graphic>
        </xdr:graphicFrame>
      </mc:Choice>
      <mc:Fallback xmlns="">
        <xdr:sp macro="" textlink="">
          <xdr:nvSpPr>
            <xdr:cNvPr id="0" name=""/>
            <xdr:cNvSpPr>
              <a:spLocks noTextEdit="1"/>
            </xdr:cNvSpPr>
          </xdr:nvSpPr>
          <xdr:spPr>
            <a:xfrm>
              <a:off x="14944725" y="1353600"/>
              <a:ext cx="1453050" cy="2282400"/>
            </a:xfrm>
            <a:prstGeom prst="rect">
              <a:avLst/>
            </a:prstGeom>
            <a:solidFill>
              <a:prstClr val="white"/>
            </a:solidFill>
            <a:ln w="1">
              <a:solidFill>
                <a:prstClr val="green"/>
              </a:solidFill>
            </a:ln>
          </xdr:spPr>
          <xdr:txBody>
            <a:bodyPr vertOverflow="clip" horzOverflow="clip"/>
            <a:lstStyle/>
            <a:p>
              <a:r>
                <a:rPr lang="tr-TR" sz="1100"/>
                <a:t>Bu şekil, bir tablo dilimleyicisini temsil eder. Tablo dilimleyicileri Excel ve sonraki sürümlerde desteklenir.
Şekil Excel'in önceki bir sürümünde değiştirildiyse ya da çalışma kitabı Excel 2007 veya önceki bir sürümde kaydedildiyse, dilimleyici kullanılamaz.</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22599</xdr:colOff>
      <xdr:row>0</xdr:row>
      <xdr:rowOff>122704</xdr:rowOff>
    </xdr:from>
    <xdr:to>
      <xdr:col>2</xdr:col>
      <xdr:colOff>1210599</xdr:colOff>
      <xdr:row>0</xdr:row>
      <xdr:rowOff>644704</xdr:rowOff>
    </xdr:to>
    <xdr:sp macro="" textlink="">
      <xdr:nvSpPr>
        <xdr:cNvPr id="3" name="Öğretmenin Listesini görüntüle" descr="Öğretmenin Listesi çalışma sayfasına yönlendiren gezinti bağlantısı">
          <a:hlinkClick xmlns:r="http://schemas.openxmlformats.org/officeDocument/2006/relationships" r:id="rId1" tooltip="Öğretmenin Listesi çalışma sayfasına gitmek için seçin"/>
          <a:extLst>
            <a:ext uri="{FF2B5EF4-FFF2-40B4-BE49-F238E27FC236}">
              <a16:creationId xmlns:a16="http://schemas.microsoft.com/office/drawing/2014/main" id="{00000000-0008-0000-0100-000003000000}"/>
            </a:ext>
          </a:extLst>
        </xdr:cNvPr>
        <xdr:cNvSpPr/>
      </xdr:nvSpPr>
      <xdr:spPr>
        <a:xfrm>
          <a:off x="3242049" y="122704"/>
          <a:ext cx="1188000" cy="522000"/>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tr" sz="1100" b="1" spc="100" noProof="0">
              <a:solidFill>
                <a:schemeClr val="bg1"/>
              </a:solidFill>
              <a:latin typeface="Calibri" panose="020F0502020204030204" pitchFamily="34" charset="0"/>
              <a:ea typeface="+mn-ea"/>
              <a:cs typeface="+mn-cs"/>
            </a:rPr>
            <a:t>ÖĞRETMENİN</a:t>
          </a:r>
          <a:r>
            <a:rPr lang="tr" sz="1100" b="1" spc="100" baseline="0" noProof="0">
              <a:solidFill>
                <a:schemeClr val="bg1"/>
              </a:solidFill>
              <a:latin typeface="Calibri" panose="020F0502020204030204" pitchFamily="34" charset="0"/>
              <a:ea typeface="+mn-ea"/>
              <a:cs typeface="+mn-cs"/>
            </a:rPr>
            <a:t> </a:t>
          </a:r>
          <a:r>
            <a:rPr lang="tr" sz="1100" b="1" spc="100" noProof="0">
              <a:solidFill>
                <a:schemeClr val="bg1"/>
              </a:solidFill>
              <a:latin typeface="Calibri" panose="020F0502020204030204" pitchFamily="34" charset="0"/>
              <a:ea typeface="+mn-ea"/>
              <a:cs typeface="+mn-cs"/>
            </a:rPr>
            <a:t> LİSTESİ </a:t>
          </a:r>
        </a:p>
      </xdr:txBody>
    </xdr:sp>
    <xdr:clientData fPrintsWithSheet="0"/>
  </xdr:twoCellAnchor>
  <xdr:twoCellAnchor editAs="oneCell">
    <xdr:from>
      <xdr:col>1</xdr:col>
      <xdr:colOff>26695</xdr:colOff>
      <xdr:row>0</xdr:row>
      <xdr:rowOff>3905</xdr:rowOff>
    </xdr:from>
    <xdr:to>
      <xdr:col>1</xdr:col>
      <xdr:colOff>456254</xdr:colOff>
      <xdr:row>0</xdr:row>
      <xdr:rowOff>653002</xdr:rowOff>
    </xdr:to>
    <xdr:sp macro="" textlink="">
      <xdr:nvSpPr>
        <xdr:cNvPr id="6" name="Başlık Resmi" descr="Daire içinde onay işaretinin olduğu dikey başlık">
          <a:extLst>
            <a:ext uri="{FF2B5EF4-FFF2-40B4-BE49-F238E27FC236}">
              <a16:creationId xmlns:a16="http://schemas.microsoft.com/office/drawing/2014/main" id="{00000000-0008-0000-0100-000006000000}"/>
            </a:ext>
          </a:extLst>
        </xdr:cNvPr>
        <xdr:cNvSpPr>
          <a:spLocks noEditPoints="1"/>
        </xdr:cNvSpPr>
      </xdr:nvSpPr>
      <xdr:spPr bwMode="auto">
        <a:xfrm>
          <a:off x="236245"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ilimleyici_DURUM" sourceName="DURUM">
  <extLst>
    <x:ext xmlns:x15="http://schemas.microsoft.com/office/spreadsheetml/2010/11/main" uri="{2F2917AC-EB37-4324-AD4E-5DD8C200BD13}">
      <x15:tableSlicerCache tableId="1"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URUM" cache="Dilimleyici_DURUM" caption="DURUM" style="Teacher To-Do List Slicer" rowHeight="241200"/>
</slicers>
</file>

<file path=xl/tables/table1.xml><?xml version="1.0" encoding="utf-8"?>
<table xmlns="http://schemas.openxmlformats.org/spreadsheetml/2006/main" id="1" name="Liste" displayName="Liste" ref="B2:H10" totalsRowShown="0" headerRowDxfId="8" dataDxfId="7">
  <autoFilter ref="B2:H10"/>
  <sortState ref="B3:I10">
    <sortCondition ref="E2:E10"/>
  </sortState>
  <tableColumns count="7">
    <tableColumn id="1" name="ÖĞE" dataDxfId="6" dataCellStyle="Normal"/>
    <tableColumn id="3" name="KATEGORİ" dataDxfId="5" dataCellStyle="Normal"/>
    <tableColumn id="4" name="BAŞLANGIÇ TARİHİ" dataDxfId="4" dataCellStyle="Tarih"/>
    <tableColumn id="7" name="SON TARİH" dataDxfId="3" dataCellStyle="Tarih"/>
    <tableColumn id="6" name="KALAN GÜN" dataDxfId="2" dataCellStyle="Virgül">
      <calculatedColumnFormula>IFERROR(IF(COUNT(Liste[[#This Row],[BAŞLANGIÇ TARİHİ]]:Liste[[#This Row],[SON TARİH]])&lt;&gt;2,"",IF(OR(Liste[[#This Row],[DURUM]]="Tamamlanan",Liste[[#This Row],[DURUM]]="İptal Edildi",Liste[[#This Row],[DURUM]]="Beklemede"),"",Liste[[#This Row],[SON TARİH]]-TODAY())),"")</calculatedColumnFormula>
    </tableColumn>
    <tableColumn id="5" name="DURUM" dataDxfId="1" dataCellStyle="Normal"/>
    <tableColumn id="8" name="NOTLAR" dataDxfId="0" dataCellStyle="Normal"/>
  </tableColumns>
  <tableStyleInfo name="Öğretmenin Yapılacaklar Listesi" showFirstColumn="0" showLastColumn="0" showRowStripes="0" showColumnStripes="0"/>
  <extLst>
    <ext xmlns:x14="http://schemas.microsoft.com/office/spreadsheetml/2009/9/main" uri="{504A1905-F514-4f6f-8877-14C23A59335A}">
      <x14:table altTextSummary="Öğe, Kategori, Başlangıç ve Bitiş tarihleri, Durum ve Notlar. Kalan Gün otomatik olarak hesaplanır. Satırlar Duruma dayalı olarak renk göstergesi ile otomatik olarak güncelleştirilir"/>
    </ext>
  </extLst>
</table>
</file>

<file path=xl/tables/table2.xml><?xml version="1.0" encoding="utf-8"?>
<table xmlns="http://schemas.openxmlformats.org/spreadsheetml/2006/main" id="4" name="Kategori" displayName="Kategori" ref="B2:B13" totalsRowShown="0" dataCellStyle="Normal">
  <autoFilter ref="B2:B13"/>
  <tableColumns count="1">
    <tableColumn id="1" name="Kategori" dataCellStyle="Normal"/>
  </tableColumns>
  <tableStyleInfo name="Öğretmenin Yapılacaklar Listesi" showFirstColumn="1" showLastColumn="0" showRowStripes="1" showColumnStripes="0"/>
  <extLst>
    <ext xmlns:x14="http://schemas.microsoft.com/office/spreadsheetml/2009/9/main" uri="{504A1905-F514-4f6f-8877-14C23A59335A}">
      <x14:table altTextSummary="Bu tabloda Kategoriler ekleyerek ve değiştirerek Öğretmenin Listesi çalışma sayfasında yer alan Liste tablosundaki Kategorileri özelleştirin"/>
    </ext>
  </extLst>
</table>
</file>

<file path=xl/theme/theme1.xml><?xml version="1.0" encoding="utf-8"?>
<a:theme xmlns:a="http://schemas.openxmlformats.org/drawingml/2006/main" name="Office Theme">
  <a:themeElements>
    <a:clrScheme name="Teacher's To Do List">
      <a:dk1>
        <a:srgbClr val="000000"/>
      </a:dk1>
      <a:lt1>
        <a:srgbClr val="FFFFFF"/>
      </a:lt1>
      <a:dk2>
        <a:srgbClr val="616668"/>
      </a:dk2>
      <a:lt2>
        <a:srgbClr val="F8F8F9"/>
      </a:lt2>
      <a:accent1>
        <a:srgbClr val="329E95"/>
      </a:accent1>
      <a:accent2>
        <a:srgbClr val="F4812B"/>
      </a:accent2>
      <a:accent3>
        <a:srgbClr val="EDB000"/>
      </a:accent3>
      <a:accent4>
        <a:srgbClr val="79B142"/>
      </a:accent4>
      <a:accent5>
        <a:srgbClr val="E34742"/>
      </a:accent5>
      <a:accent6>
        <a:srgbClr val="6D426F"/>
      </a:accent6>
      <a:hlink>
        <a:srgbClr val="2388CF"/>
      </a:hlink>
      <a:folHlink>
        <a:srgbClr val="6D426F"/>
      </a:folHlink>
    </a:clrScheme>
    <a:fontScheme name="Teacher's To Do List">
      <a:majorFont>
        <a:latin typeface="Franklin Gothic Medium"/>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J10"/>
  <sheetViews>
    <sheetView showGridLines="0" tabSelected="1" zoomScaleNormal="100" workbookViewId="0"/>
  </sheetViews>
  <sheetFormatPr defaultColWidth="8.85546875" defaultRowHeight="30" customHeight="1" x14ac:dyDescent="0.25"/>
  <cols>
    <col min="1" max="1" width="3.7109375" style="7" customWidth="1"/>
    <col min="2" max="2" width="47.42578125" style="7" customWidth="1"/>
    <col min="3" max="5" width="26.5703125" style="7" customWidth="1"/>
    <col min="6" max="6" width="28" style="7" customWidth="1"/>
    <col min="7" max="7" width="26.5703125" style="7" customWidth="1"/>
    <col min="8" max="8" width="51.42578125" style="7" customWidth="1"/>
    <col min="9" max="9" width="3.7109375" style="9" customWidth="1"/>
    <col min="10" max="10" width="20.42578125" style="7" customWidth="1"/>
    <col min="11" max="16384" width="8.85546875" style="7"/>
  </cols>
  <sheetData>
    <row r="1" spans="1:10" ht="62.25" customHeight="1" x14ac:dyDescent="0.25">
      <c r="A1" s="3"/>
      <c r="B1" s="14" t="s">
        <v>0</v>
      </c>
      <c r="C1" s="14"/>
      <c r="D1" s="4" t="s">
        <v>16</v>
      </c>
      <c r="E1" s="15" t="s">
        <v>18</v>
      </c>
      <c r="F1" s="15"/>
      <c r="G1" s="15"/>
      <c r="H1" s="15"/>
      <c r="I1" s="15"/>
    </row>
    <row r="2" spans="1:10" s="6" customFormat="1" ht="42" customHeight="1" x14ac:dyDescent="0.25">
      <c r="B2" s="8" t="s">
        <v>1</v>
      </c>
      <c r="C2" s="8" t="s">
        <v>10</v>
      </c>
      <c r="D2" s="8" t="s">
        <v>17</v>
      </c>
      <c r="E2" s="8" t="s">
        <v>19</v>
      </c>
      <c r="F2" s="8" t="s">
        <v>20</v>
      </c>
      <c r="G2" s="8" t="s">
        <v>21</v>
      </c>
      <c r="H2" s="8" t="s">
        <v>27</v>
      </c>
      <c r="I2" s="12"/>
    </row>
    <row r="3" spans="1:10" s="6" customFormat="1" ht="30" customHeight="1" x14ac:dyDescent="0.25">
      <c r="B3" s="9" t="s">
        <v>2</v>
      </c>
      <c r="C3" s="9" t="s">
        <v>11</v>
      </c>
      <c r="D3" s="10">
        <f ca="1">DATE(YEAR(TODAY()),MONTH(TODAY())-1,6)</f>
        <v>43196</v>
      </c>
      <c r="E3" s="10">
        <f ca="1">DATE(YEAR(TODAY()),MONTH(TODAY())-1,16)</f>
        <v>43206</v>
      </c>
      <c r="F3" s="11" t="str">
        <f ca="1">IFERROR(IF(COUNT(Liste[[#This Row],[BAŞLANGIÇ TARİHİ]]:Liste[[#This Row],[SON TARİH]])&lt;&gt;2,"",IF(OR(Liste[[#This Row],[DURUM]]="Tamamlanan",Liste[[#This Row],[DURUM]]="İptal Edildi",Liste[[#This Row],[DURUM]]="Beklemede"),"",Liste[[#This Row],[SON TARİH]]-TODAY())),"")</f>
        <v/>
      </c>
      <c r="G3" s="9" t="s">
        <v>22</v>
      </c>
      <c r="H3" s="9"/>
      <c r="I3" s="12"/>
      <c r="J3" s="13" t="s">
        <v>28</v>
      </c>
    </row>
    <row r="4" spans="1:10" s="6" customFormat="1" ht="30" customHeight="1" x14ac:dyDescent="0.25">
      <c r="B4" s="9" t="s">
        <v>3</v>
      </c>
      <c r="C4" s="9" t="s">
        <v>12</v>
      </c>
      <c r="D4" s="10">
        <f ca="1">DATE(YEAR(TODAY()),MONTH(TODAY())-1,11)</f>
        <v>43201</v>
      </c>
      <c r="E4" s="10">
        <f ca="1">DATE(YEAR(TODAY()),MONTH(TODAY())-1,21)</f>
        <v>43211</v>
      </c>
      <c r="F4" s="11" t="str">
        <f ca="1">IFERROR(IF(COUNT(Liste[[#This Row],[BAŞLANGIÇ TARİHİ]]:Liste[[#This Row],[SON TARİH]])&lt;&gt;2,"",IF(OR(Liste[[#This Row],[DURUM]]="Tamamlanan",Liste[[#This Row],[DURUM]]="İptal Edildi",Liste[[#This Row],[DURUM]]="Beklemede"),"",Liste[[#This Row],[SON TARİH]]-TODAY())),"")</f>
        <v/>
      </c>
      <c r="G4" s="9" t="s">
        <v>22</v>
      </c>
      <c r="H4" s="9"/>
      <c r="I4" s="12"/>
      <c r="J4" s="13"/>
    </row>
    <row r="5" spans="1:10" s="6" customFormat="1" ht="30" customHeight="1" x14ac:dyDescent="0.25">
      <c r="B5" s="9" t="s">
        <v>4</v>
      </c>
      <c r="C5" s="9" t="s">
        <v>13</v>
      </c>
      <c r="D5" s="10">
        <f ca="1">DATE(YEAR(TODAY()),MONTH(TODAY()-1),DAY(TODAY())-25)</f>
        <v>43205</v>
      </c>
      <c r="E5" s="10">
        <f ca="1">DATE(YEAR(TODAY()),MONTH(TODAY())-1,26)</f>
        <v>43216</v>
      </c>
      <c r="F5" s="11" t="str">
        <f ca="1">IFERROR(IF(COUNT(Liste[[#This Row],[BAŞLANGIÇ TARİHİ]]:Liste[[#This Row],[SON TARİH]])&lt;&gt;2,"",IF(OR(Liste[[#This Row],[DURUM]]="Tamamlanan",Liste[[#This Row],[DURUM]]="İptal Edildi",Liste[[#This Row],[DURUM]]="Beklemede"),"",Liste[[#This Row],[SON TARİH]]-TODAY())),"")</f>
        <v/>
      </c>
      <c r="G5" s="9" t="s">
        <v>22</v>
      </c>
      <c r="H5" s="9"/>
      <c r="I5" s="12"/>
      <c r="J5" s="13"/>
    </row>
    <row r="6" spans="1:10" s="6" customFormat="1" ht="30" customHeight="1" x14ac:dyDescent="0.25">
      <c r="B6" s="9" t="s">
        <v>5</v>
      </c>
      <c r="C6" s="9" t="s">
        <v>12</v>
      </c>
      <c r="D6" s="10">
        <f ca="1">DATE(YEAR(TODAY()),MONTH(TODAY())-1,21)</f>
        <v>43211</v>
      </c>
      <c r="E6" s="10">
        <f ca="1">DATE(YEAR(TODAY()),MONTH(TODAY())-1,1)</f>
        <v>43191</v>
      </c>
      <c r="F6" s="11" t="str">
        <f ca="1">IFERROR(IF(COUNT(Liste[[#This Row],[BAŞLANGIÇ TARİHİ]]:Liste[[#This Row],[SON TARİH]])&lt;&gt;2,"",IF(OR(Liste[[#This Row],[DURUM]]="Tamamlanan",Liste[[#This Row],[DURUM]]="İptal Edildi",Liste[[#This Row],[DURUM]]="Beklemede"),"",Liste[[#This Row],[SON TARİH]]-TODAY())),"")</f>
        <v/>
      </c>
      <c r="G6" s="9" t="s">
        <v>23</v>
      </c>
      <c r="H6" s="9"/>
      <c r="I6" s="12"/>
      <c r="J6" s="13"/>
    </row>
    <row r="7" spans="1:10" s="6" customFormat="1" ht="30" customHeight="1" x14ac:dyDescent="0.25">
      <c r="B7" s="9" t="s">
        <v>6</v>
      </c>
      <c r="C7" s="9" t="s">
        <v>14</v>
      </c>
      <c r="D7" s="10">
        <f ca="1">DATE(YEAR(TODAY()),MONTH(TODAY())-1,26)</f>
        <v>43216</v>
      </c>
      <c r="E7" s="10">
        <f ca="1">TODAY()-5</f>
        <v>43225</v>
      </c>
      <c r="F7" s="11">
        <f ca="1">IFERROR(IF(COUNT(Liste[[#This Row],[BAŞLANGIÇ TARİHİ]]:Liste[[#This Row],[SON TARİH]])&lt;&gt;2,"",IF(OR(Liste[[#This Row],[DURUM]]="Tamamlanan",Liste[[#This Row],[DURUM]]="İptal Edildi",Liste[[#This Row],[DURUM]]="Beklemede"),"",Liste[[#This Row],[SON TARİH]]-TODAY())),"")</f>
        <v>-5</v>
      </c>
      <c r="G7" s="9" t="s">
        <v>24</v>
      </c>
      <c r="H7" s="9"/>
      <c r="I7" s="12"/>
      <c r="J7" s="13"/>
    </row>
    <row r="8" spans="1:10" s="6" customFormat="1" ht="30" customHeight="1" x14ac:dyDescent="0.25">
      <c r="B8" s="9" t="s">
        <v>7</v>
      </c>
      <c r="C8" s="9" t="s">
        <v>15</v>
      </c>
      <c r="D8" s="10">
        <f ca="1">DATE(YEAR(TODAY()),MONTH(TODAY()),1)</f>
        <v>43221</v>
      </c>
      <c r="E8" s="10">
        <f ca="1">TODAY()</f>
        <v>43230</v>
      </c>
      <c r="F8" s="11" t="str">
        <f ca="1">IFERROR(IF(COUNT(Liste[[#This Row],[BAŞLANGIÇ TARİHİ]]:Liste[[#This Row],[SON TARİH]])&lt;&gt;2,"",IF(OR(Liste[[#This Row],[DURUM]]="Tamamlanan",Liste[[#This Row],[DURUM]]="İptal Edildi",Liste[[#This Row],[DURUM]]="Beklemede"),"",Liste[[#This Row],[SON TARİH]]-TODAY())),"")</f>
        <v/>
      </c>
      <c r="G8" s="9" t="s">
        <v>25</v>
      </c>
      <c r="H8" s="9"/>
      <c r="I8" s="12"/>
    </row>
    <row r="9" spans="1:10" s="6" customFormat="1" ht="30" customHeight="1" x14ac:dyDescent="0.25">
      <c r="B9" s="9" t="s">
        <v>8</v>
      </c>
      <c r="C9" s="9" t="s">
        <v>11</v>
      </c>
      <c r="D9" s="10">
        <f ca="1">DATE(YEAR(TODAY()),MONTH(TODAY()),7)</f>
        <v>43227</v>
      </c>
      <c r="E9" s="10">
        <f ca="1">DATE(YEAR(TODAY()),MONTH(TODAY()),17)</f>
        <v>43237</v>
      </c>
      <c r="F9" s="11">
        <f ca="1">IFERROR(IF(COUNT(Liste[[#This Row],[BAŞLANGIÇ TARİHİ]]:Liste[[#This Row],[SON TARİH]])&lt;&gt;2,"",IF(OR(Liste[[#This Row],[DURUM]]="Tamamlanan",Liste[[#This Row],[DURUM]]="İptal Edildi",Liste[[#This Row],[DURUM]]="Beklemede"),"",Liste[[#This Row],[SON TARİH]]-TODAY())),"")</f>
        <v>7</v>
      </c>
      <c r="G9" s="9" t="s">
        <v>26</v>
      </c>
      <c r="H9" s="9"/>
      <c r="I9" s="12"/>
    </row>
    <row r="10" spans="1:10" s="6" customFormat="1" ht="30" customHeight="1" x14ac:dyDescent="0.25">
      <c r="B10" s="9" t="s">
        <v>9</v>
      </c>
      <c r="C10" s="9" t="s">
        <v>12</v>
      </c>
      <c r="D10" s="10">
        <f ca="1">DATE(YEAR(TODAY()),MONTH(TODAY()),11)</f>
        <v>43231</v>
      </c>
      <c r="E10" s="10">
        <f ca="1">DATE(YEAR(TODAY()),MONTH(TODAY()),10)</f>
        <v>43230</v>
      </c>
      <c r="F10" s="11">
        <f ca="1">IFERROR(IF(COUNT(Liste[[#This Row],[BAŞLANGIÇ TARİHİ]]:Liste[[#This Row],[SON TARİH]])&lt;&gt;2,"",IF(OR(Liste[[#This Row],[DURUM]]="Tamamlanan",Liste[[#This Row],[DURUM]]="İptal Edildi",Liste[[#This Row],[DURUM]]="Beklemede"),"",Liste[[#This Row],[SON TARİH]]-TODAY())),"")</f>
        <v>0</v>
      </c>
      <c r="G10" s="9" t="s">
        <v>26</v>
      </c>
      <c r="H10" s="9"/>
      <c r="I10" s="12"/>
    </row>
  </sheetData>
  <mergeCells count="3">
    <mergeCell ref="J3:J7"/>
    <mergeCell ref="B1:C1"/>
    <mergeCell ref="E1:I1"/>
  </mergeCells>
  <conditionalFormatting sqref="B3:H10">
    <cfRule type="expression" dxfId="16" priority="43">
      <formula>$G3="Süresi Geçmiş"</formula>
    </cfRule>
    <cfRule type="expression" dxfId="15" priority="44">
      <formula>$G3="İptal Edildi"</formula>
    </cfRule>
    <cfRule type="expression" dxfId="14" priority="45">
      <formula>$G3="Beklemede"</formula>
    </cfRule>
    <cfRule type="expression" dxfId="13" priority="46">
      <formula>$G3="Süresi Bugün Doluyor"</formula>
    </cfRule>
    <cfRule type="expression" dxfId="12" priority="47">
      <formula>$G3="Sürüyor"</formula>
    </cfRule>
    <cfRule type="expression" dxfId="11" priority="48">
      <formula>$G3="Tamamlanan"</formula>
    </cfRule>
    <cfRule type="expression" dxfId="10" priority="49">
      <formula>($F3=0)*($F3&lt;&gt;"")*(LEN(#REF!)=0)*(($G3="")+($G3="Sürüyor"))</formula>
    </cfRule>
    <cfRule type="expression" dxfId="9" priority="50">
      <formula>($F3&lt;0)*(LEN(#REF!)=0)*(($G3="")+($G3="Sürüyor"))</formula>
    </cfRule>
  </conditionalFormatting>
  <dataValidations count="12">
    <dataValidation type="list" errorStyle="warning" allowBlank="1" showInputMessage="1" showErrorMessage="1" error="Listeden Kategori seçin. Liste Verileri çalışma sayfasında yeni Kategori girin. İPTAL’i seçin, seçenekleri görmek için ALT+AŞAĞI OK tuşlarına basın ve sonra AŞAĞI OK ve ENTER tuşlarına basarak seçim yapın" sqref="C3:C10">
      <formula1>Kategoriler</formula1>
    </dataValidation>
    <dataValidation type="list" errorStyle="warning" allowBlank="1" showInputMessage="1" showErrorMessage="1" error="Listeden Durumu seçin. İPTAL’i seçin, seçenekleri görmek için ALT+AŞAĞI OK tuşlarına basın ve sonra AŞAĞI OK ve ENTER tuşlarına basarak seçim yapın" sqref="G3:G10">
      <formula1>"Başlanmadı, Sürüyor, Süresi Bugün Doluyor, Beklemede, Tamamlanan, İptal Edildi, Süresi Geçmiş"</formula1>
    </dataValidation>
    <dataValidation allowBlank="1" showInputMessage="1" showErrorMessage="1" prompt="Bu sütundaki bu başlığın altına Notları girin" sqref="H2"/>
    <dataValidation allowBlank="1" showInputMessage="1" showErrorMessage="1" prompt="Bu sütundaki bu başlığın altına Son Tarihi girin. Tarihe göre filtrelemek için başlık filtresini kullanın, yani tarih filtresini seçin ve sonra süresi bu ay dolan tüm öğeleri görmek için Bu Ay’ı seçin" sqref="E2"/>
    <dataValidation allowBlank="1" showInputMessage="1" showErrorMessage="1" prompt="Bu başlık altındaki bu sütuna Ürün bilgilerini girin. Belirli girdileri bulmak için başlık filtrelerini kullanın" sqref="B2"/>
    <dataValidation allowBlank="1" showInputMessage="1" showErrorMessage="1" prompt="Bu sütundaki bu başlığın altına Başlangıç Tarihini girin" sqref="D2"/>
    <dataValidation allowBlank="1" showInputMessage="1" showErrorMessage="1" prompt="Kalan Gün, bu sütundaki bu başlığın altında bugün ile son tarih arasındaki gün sayısına göre otomatik olarak hesaplanır" sqref="F2"/>
    <dataValidation allowBlank="1" showInputMessage="1" showErrorMessage="1" prompt="Bu sütundaki bu başlığın altında Kategori seçin. Liste Verileri çalışma sayfasında yeni Kategori girin. Seçenekleri görmek için ALT+AŞAĞI OK tuşlarına basın, ardından AŞAĞI OK ve ENTER tuşlarına basarak seçim yapın" sqref="C2"/>
    <dataValidation allowBlank="1" showInputMessage="1" showErrorMessage="1" prompt="Bu sütundaki bu başlığın altında Durumu seçin. Seçenekleri görmek için ALT+AŞAĞI OK tuşlarına basın, ardından AŞAĞI OK ve ENTER tuşlarına basarak seçim yapın" sqref="G2"/>
    <dataValidation allowBlank="1" showInputMessage="1" showErrorMessage="1" prompt="Bu çalışma sayfasında bir Öğretmenin Yapılacaklar Listesi oluşturun. Bu çalışma sayfasındaki Liste tablosuna ayrıntıları girin. Liste Verileri çalışma sayfasına gitmek için D1 hücresini seçin. Durum dilimleyicisi J3 hücresindedir" sqref="A1"/>
    <dataValidation allowBlank="1" showInputMessage="1" showErrorMessage="1" prompt="Çalışma sayfasının başlığı bu hücrededir. Liste Verileri çalışma sayfasına yönlendiren gezinti bağlantısı sağdaki hücrededir. Aşağıdaki tablodaki satırlar Duruma dayalı olarak otomatik olarak güncelleştirilir. Gösterge sağdadır" sqref="B1:C1"/>
    <dataValidation allowBlank="1" showInputMessage="1" showErrorMessage="1" prompt="Liste Verileri çalışma sayfasına gitmek için seçin. Hücre Göstergesi sağdaki hücrededir" sqref="D1"/>
  </dataValidations>
  <hyperlinks>
    <hyperlink ref="D1" location="' Liste Verileri'!A1" tooltip="Liste Verileri çalışma sayfasına gitmek için seçin" display="Liste Verileri"/>
  </hyperlinks>
  <printOptions horizontalCentered="1"/>
  <pageMargins left="0.5" right="0.5" top="0.5" bottom="0.5" header="0.3" footer="0.3"/>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D13"/>
  <sheetViews>
    <sheetView showGridLines="0" zoomScaleNormal="100" workbookViewId="0"/>
  </sheetViews>
  <sheetFormatPr defaultRowHeight="30" customHeight="1" x14ac:dyDescent="0.25"/>
  <cols>
    <col min="1" max="1" width="3.7109375" customWidth="1"/>
    <col min="2" max="2" width="45.5703125" customWidth="1"/>
    <col min="3" max="3" width="26.5703125" customWidth="1"/>
    <col min="4" max="4" width="2.42578125" customWidth="1"/>
  </cols>
  <sheetData>
    <row r="1" spans="1:4" ht="62.25" customHeight="1" x14ac:dyDescent="0.25">
      <c r="A1" s="3"/>
      <c r="B1" s="5" t="s">
        <v>16</v>
      </c>
      <c r="C1" s="4" t="s">
        <v>0</v>
      </c>
      <c r="D1" s="3"/>
    </row>
    <row r="2" spans="1:4" ht="42" customHeight="1" x14ac:dyDescent="0.25">
      <c r="B2" s="1" t="s">
        <v>29</v>
      </c>
    </row>
    <row r="3" spans="1:4" ht="30" customHeight="1" x14ac:dyDescent="0.25">
      <c r="B3" t="s">
        <v>11</v>
      </c>
    </row>
    <row r="4" spans="1:4" ht="30" customHeight="1" x14ac:dyDescent="0.25">
      <c r="B4" t="s">
        <v>12</v>
      </c>
    </row>
    <row r="5" spans="1:4" ht="30" customHeight="1" x14ac:dyDescent="0.25">
      <c r="B5" t="s">
        <v>30</v>
      </c>
    </row>
    <row r="6" spans="1:4" ht="30" customHeight="1" x14ac:dyDescent="0.25">
      <c r="B6" t="s">
        <v>15</v>
      </c>
    </row>
    <row r="7" spans="1:4" ht="30" customHeight="1" x14ac:dyDescent="0.25">
      <c r="B7" t="s">
        <v>31</v>
      </c>
    </row>
    <row r="8" spans="1:4" ht="30" customHeight="1" x14ac:dyDescent="0.25">
      <c r="B8" t="s">
        <v>14</v>
      </c>
    </row>
    <row r="9" spans="1:4" ht="30" customHeight="1" x14ac:dyDescent="0.25">
      <c r="B9" t="s">
        <v>32</v>
      </c>
    </row>
    <row r="10" spans="1:4" ht="30" customHeight="1" x14ac:dyDescent="0.25">
      <c r="B10" t="s">
        <v>33</v>
      </c>
    </row>
    <row r="11" spans="1:4" ht="30" customHeight="1" x14ac:dyDescent="0.25">
      <c r="B11" t="s">
        <v>34</v>
      </c>
    </row>
    <row r="12" spans="1:4" ht="30" customHeight="1" x14ac:dyDescent="0.25">
      <c r="B12" t="s">
        <v>35</v>
      </c>
    </row>
    <row r="13" spans="1:4" ht="30" customHeight="1" x14ac:dyDescent="0.25">
      <c r="B13" s="2" t="s">
        <v>13</v>
      </c>
    </row>
  </sheetData>
  <dataValidations count="4">
    <dataValidation allowBlank="1" showInputMessage="1" showErrorMessage="1" prompt="Öğretmenin Listesi çalışma sayfasına gitmek için seçin" sqref="C1"/>
    <dataValidation allowBlank="1" showInputMessage="1" showErrorMessage="1" prompt="Çalışma sayfasının başlığı bu hücrededir. Öğretmenin Listesi çalışma sayfasına yönlendiren gezinti bağlantısı sağdaki hücrededir" sqref="B1"/>
    <dataValidation allowBlank="1" showInputMessage="1" showErrorMessage="1" prompt="Kategoriler, bu sütundaki bu başlığın altındadır." sqref="B2"/>
    <dataValidation allowBlank="1" showInputMessage="1" showErrorMessage="1" prompt="Bu çalışma sayfasında yer alan Kategori Tablosunda Kategoriler ekleyerek ve değiştirerek Öğretmenin Listesi çalışma sayfasında yer alan Liste tablosundaki Kategorileri özelleştirin" sqref="A1"/>
  </dataValidations>
  <hyperlinks>
    <hyperlink ref="C1" location="'Öğretmenin Listesi'!A1" tooltip="Öğretmenin Listesi çalışma sayfasına gitmek için seçin" display="Öğretmenin Listesi"/>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5</vt:i4>
      </vt:variant>
    </vt:vector>
  </HeadingPairs>
  <TitlesOfParts>
    <vt:vector size="7" baseType="lpstr">
      <vt:lpstr>Öğretmenin Listesi</vt:lpstr>
      <vt:lpstr> Liste Verileri</vt:lpstr>
      <vt:lpstr>Kategoriler</vt:lpstr>
      <vt:lpstr>SütunBaşlığı1</vt:lpstr>
      <vt:lpstr>SütunBaşlığı2</vt:lpstr>
      <vt:lpstr>' Liste Verileri'!Yazdırma_Başlıkları</vt:lpstr>
      <vt:lpstr>'Öğretmenin Listesi'!Yazdırma_Başlıkları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tester</cp:lastModifiedBy>
  <dcterms:created xsi:type="dcterms:W3CDTF">2017-10-21T03:35:55Z</dcterms:created>
  <dcterms:modified xsi:type="dcterms:W3CDTF">2018-05-10T08:12:58Z</dcterms:modified>
</cp:coreProperties>
</file>