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027"/>
  <workbookPr/>
  <mc:AlternateContent xmlns:mc="http://schemas.openxmlformats.org/markup-compatibility/2006">
    <mc:Choice Requires="x15">
      <x15ac:absPath xmlns:x15ac="http://schemas.microsoft.com/office/spreadsheetml/2010/11/ac" url="\\10.20.1.30\Phases4\10_P_M\10_ART\09_Project\O15_template\5_HOMay3\04_Final_finish_template\TRK\May3_5\O15 Excel\Templates\"/>
    </mc:Choice>
  </mc:AlternateContent>
  <bookViews>
    <workbookView xWindow="0" yWindow="0" windowWidth="19200" windowHeight="11505"/>
  </bookViews>
  <sheets>
    <sheet name="Kişisel Para İzleyicisi" sheetId="1" r:id="rId1"/>
    <sheet name="Aylık Özet" sheetId="2" r:id="rId2"/>
    <sheet name="Grafik Verisi" sheetId="3" r:id="rId3"/>
  </sheets>
  <definedNames>
    <definedName name="HesapListesi">NakitÖzetTablosu[Hesap]</definedName>
    <definedName name="KullanılabilirYüzde">'Kişisel Para İzleyicisi'!$B$20</definedName>
    <definedName name="Slicer_Açıklama">#N/A</definedName>
    <definedName name="Slicer_Açıklama2">#N/A</definedName>
    <definedName name="Slicer_Hesap">#N/A</definedName>
    <definedName name="Slicer_Hesap1">#N/A</definedName>
    <definedName name="_xlnm.Print_Titles" localSheetId="1">'Aylık Özet'!$B:$B,'Aylık Özet'!$17:$18</definedName>
  </definedNames>
  <calcPr calcId="152511"/>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5" i="1" l="1"/>
  <c r="E8" i="1" l="1"/>
  <c r="F6" i="1"/>
  <c r="G6" i="1" s="1"/>
  <c r="F7" i="1"/>
  <c r="G7" i="1" s="1"/>
  <c r="G5" i="1"/>
  <c r="G8" i="1" l="1"/>
  <c r="B21" i="1" s="1"/>
  <c r="F8" i="1"/>
</calcChain>
</file>

<file path=xl/sharedStrings.xml><?xml version="1.0" encoding="utf-8"?>
<sst xmlns="http://schemas.openxmlformats.org/spreadsheetml/2006/main" count="69" uniqueCount="36">
  <si>
    <t>Kişisel Para İzleyicisi</t>
  </si>
  <si>
    <t>Tarih</t>
  </si>
  <si>
    <t>Açıklama</t>
  </si>
  <si>
    <t>Hesap</t>
  </si>
  <si>
    <t>Çek</t>
  </si>
  <si>
    <t>Tutar</t>
  </si>
  <si>
    <t>Öğle yemeği</t>
  </si>
  <si>
    <t>Tasarruf</t>
  </si>
  <si>
    <t>Toplam</t>
  </si>
  <si>
    <t>Elektrik ödemesi</t>
  </si>
  <si>
    <t>Araba ödemesi</t>
  </si>
  <si>
    <t>Akşam yemeği</t>
  </si>
  <si>
    <t>Harcadığım nakit</t>
  </si>
  <si>
    <t>Nakit Özeti</t>
  </si>
  <si>
    <t>Şub</t>
  </si>
  <si>
    <t>Mar</t>
  </si>
  <si>
    <t>Aylık Özet</t>
  </si>
  <si>
    <t>Nis</t>
  </si>
  <si>
    <t>May</t>
  </si>
  <si>
    <t>Harcama Toplamı</t>
  </si>
  <si>
    <t>Hesap Özeti</t>
  </si>
  <si>
    <t>Harcama Özeti</t>
  </si>
  <si>
    <t>Oca</t>
  </si>
  <si>
    <t>ATM'den çekilen</t>
  </si>
  <si>
    <t>Nakit çekilen</t>
  </si>
  <si>
    <t>Nakit Bakiye</t>
  </si>
  <si>
    <t>Nakit Bakiye:</t>
  </si>
  <si>
    <t>Başlangıçtaki Nakit</t>
  </si>
  <si>
    <t>Bu Özet Tablo, Aylık Özet sayfasındaki Hesap Özeti Özet Grafiği için veri kaynağıdır.</t>
  </si>
  <si>
    <t>Özet Grafik Verisi</t>
  </si>
  <si>
    <t>Diğer</t>
  </si>
  <si>
    <t>Genel Toplam</t>
  </si>
  <si>
    <t>Sütun Etiketleri</t>
  </si>
  <si>
    <t>Satır Etiketleri</t>
  </si>
  <si>
    <t>Ayrıntılar</t>
  </si>
  <si>
    <t>Toplam Tutar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</si>
</sst>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_)"/>
    <numFmt numFmtId="166" formatCode="0.00_ ;\-0.00\ "/>
    <numFmt numFmtId="167" formatCode="0.00_ ;[Red]\-0.00\ "/>
  </numFmts>
  <fonts count="14" x14ac:knownFonts="1">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sz val="10"/>
      <color theme="1"/>
      <name val="Calibri"/>
      <scheme val="minor"/>
    </font>
    <font>
      <sz val="14"/>
      <color theme="3"/>
      <name val="Cambria"/>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7">
    <xf numFmtId="0" fontId="0" fillId="0" borderId="0" xfId="0"/>
    <xf numFmtId="0" fontId="7" fillId="0" borderId="1" xfId="2"/>
    <xf numFmtId="0" fontId="0" fillId="0" borderId="0" xfId="0" applyAlignment="1">
      <alignment horizontal="left"/>
    </xf>
    <xf numFmtId="0" fontId="3" fillId="0" borderId="0" xfId="4" applyBorder="1"/>
    <xf numFmtId="9" fontId="2" fillId="0" borderId="0" xfId="3" applyFont="1" applyAlignment="1">
      <alignment vertical="center"/>
    </xf>
    <xf numFmtId="0" fontId="0" fillId="0" borderId="0" xfId="0" applyBorder="1"/>
    <xf numFmtId="165"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xf numFmtId="0" fontId="6" fillId="0" borderId="0" xfId="0" pivotButton="1" applyFont="1"/>
    <xf numFmtId="14" fontId="0" fillId="0" borderId="0" xfId="0" applyNumberFormat="1" applyAlignment="1">
      <alignment horizontal="left"/>
    </xf>
    <xf numFmtId="0" fontId="4" fillId="0" borderId="0" xfId="0" pivotButton="1" applyFont="1"/>
    <xf numFmtId="0" fontId="0" fillId="0" borderId="0" xfId="0" applyAlignment="1">
      <alignment horizontal="left" indent="1"/>
    </xf>
    <xf numFmtId="0" fontId="0" fillId="0" borderId="1" xfId="0" applyBorder="1"/>
    <xf numFmtId="0" fontId="7" fillId="0" borderId="1" xfId="2" applyBorder="1" applyAlignment="1">
      <alignment vertical="center"/>
    </xf>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0" fontId="7" fillId="0" borderId="0" xfId="2" applyBorder="1"/>
    <xf numFmtId="0" fontId="7" fillId="0" borderId="1" xfId="2" applyBorder="1" applyAlignment="1">
      <alignment horizontal="left" vertical="center"/>
    </xf>
    <xf numFmtId="165" fontId="11" fillId="0" borderId="0" xfId="0" applyNumberFormat="1" applyFont="1" applyFill="1" applyBorder="1" applyAlignment="1">
      <alignment horizontal="left"/>
    </xf>
    <xf numFmtId="0" fontId="0" fillId="0" borderId="0" xfId="0" applyAlignment="1">
      <alignment horizontal="center"/>
    </xf>
    <xf numFmtId="0" fontId="4" fillId="0" borderId="0" xfId="0" applyFont="1" applyAlignment="1">
      <alignment horizontal="center"/>
    </xf>
    <xf numFmtId="166" fontId="5" fillId="0" borderId="0" xfId="1" applyNumberFormat="1" applyFont="1" applyFill="1" applyBorder="1"/>
    <xf numFmtId="166" fontId="11" fillId="0" borderId="0" xfId="1" applyNumberFormat="1" applyFont="1" applyFill="1" applyBorder="1"/>
    <xf numFmtId="166" fontId="12" fillId="0" borderId="0" xfId="0" applyNumberFormat="1" applyFont="1" applyFill="1" applyBorder="1"/>
    <xf numFmtId="0" fontId="4" fillId="0" borderId="0" xfId="0" applyFont="1" applyAlignment="1">
      <alignment horizontal="left" indent="1"/>
    </xf>
    <xf numFmtId="165" fontId="0" fillId="0" borderId="0" xfId="0" applyNumberFormat="1" applyAlignment="1">
      <alignment horizontal="left" indent="1"/>
    </xf>
    <xf numFmtId="167" fontId="0" fillId="0" borderId="0" xfId="0" applyNumberFormat="1" applyAlignment="1">
      <alignment horizontal="right" indent="1"/>
    </xf>
    <xf numFmtId="166" fontId="0" fillId="0" borderId="0" xfId="0" applyNumberFormat="1"/>
    <xf numFmtId="0" fontId="13" fillId="0" borderId="0" xfId="0" pivotButton="1" applyFont="1" applyAlignment="1">
      <alignment horizontal="left" vertical="top"/>
    </xf>
    <xf numFmtId="14" fontId="0" fillId="0" borderId="0" xfId="0" applyNumberFormat="1" applyAlignment="1">
      <alignment horizontal="left" indent="2"/>
    </xf>
    <xf numFmtId="9" fontId="9" fillId="0" borderId="0" xfId="3" applyFont="1" applyAlignment="1">
      <alignment horizontal="center" vertical="center"/>
    </xf>
    <xf numFmtId="0" fontId="0" fillId="0" borderId="0" xfId="0" applyAlignment="1">
      <alignment horizontal="center"/>
    </xf>
    <xf numFmtId="0" fontId="10" fillId="0" borderId="0" xfId="0" applyFont="1" applyAlignment="1">
      <alignment horizontal="center" wrapText="1"/>
    </xf>
  </cellXfs>
  <cellStyles count="5">
    <cellStyle name="Ana Başlık" xfId="2" builtinId="15" customBuiltin="1"/>
    <cellStyle name="Başlık 1" xfId="4" builtinId="16" customBuiltin="1"/>
    <cellStyle name="Normal" xfId="0" builtinId="0" customBuiltin="1"/>
    <cellStyle name="ParaBirimi" xfId="1" builtinId="4"/>
    <cellStyle name="Yüzde" xfId="3" builtinId="5"/>
  </cellStyles>
  <dxfs count="60">
    <dxf>
      <numFmt numFmtId="166" formatCode="0.00_ ;\-0.00\ "/>
    </dxf>
    <dxf>
      <font>
        <sz val="12"/>
      </font>
    </dxf>
    <dxf>
      <font>
        <sz val="12"/>
      </font>
    </dxf>
    <dxf>
      <font>
        <sz val="12"/>
      </font>
    </dxf>
    <dxf>
      <font>
        <sz val="9"/>
      </font>
    </dxf>
    <dxf>
      <font>
        <sz val="9"/>
      </font>
    </dxf>
    <dxf>
      <numFmt numFmtId="166" formatCode="0.00_ ;\-0.00\ "/>
    </dxf>
    <dxf>
      <alignment horizontal="right" readingOrder="0"/>
    </dxf>
    <dxf>
      <alignment horizontal="right" readingOrder="0"/>
    </dxf>
    <dxf>
      <font>
        <sz val="14"/>
      </font>
    </dxf>
    <dxf>
      <alignment horizontal="left" readingOrder="0"/>
    </dxf>
    <dxf>
      <font>
        <b val="0"/>
        <i val="0"/>
        <strike val="0"/>
        <condense val="0"/>
        <extend val="0"/>
        <outline val="0"/>
        <shadow val="0"/>
        <u val="none"/>
        <vertAlign val="baseline"/>
        <sz val="18"/>
        <color theme="3"/>
        <name val="Cambria"/>
        <scheme val="major"/>
      </font>
    </dxf>
    <dxf>
      <numFmt numFmtId="168" formatCode="0.00_);\(0.00\)"/>
    </dxf>
    <dxf>
      <font>
        <sz val="9"/>
      </font>
    </dxf>
    <dxf>
      <font>
        <sz val="12"/>
      </font>
    </dxf>
    <dxf>
      <font>
        <sz val="12"/>
      </font>
    </dxf>
    <dxf>
      <font>
        <sz val="9"/>
      </font>
    </dxf>
    <dxf>
      <alignment vertical="top" readingOrder="0"/>
    </dxf>
    <dxf>
      <alignment vertical="top" readingOrder="0"/>
    </dxf>
    <dxf>
      <font>
        <sz val="8"/>
      </font>
    </dxf>
    <dxf>
      <font>
        <sz val="8"/>
      </font>
    </dxf>
    <dxf>
      <numFmt numFmtId="165" formatCode="_(@_)"/>
      <alignment horizontal="left" vertical="bottom" textRotation="0" wrapText="0" indent="1" justifyLastLine="0" shrinkToFit="0" readingOrder="0"/>
    </dxf>
    <dxf>
      <numFmt numFmtId="167" formatCode="0.00_ ;[Red]\-0.00\ "/>
      <alignment horizontal="right" vertical="bottom" textRotation="0" wrapText="0" indent="1" justifyLastLine="0" shrinkToFit="0" readingOrder="0"/>
    </dxf>
    <dxf>
      <numFmt numFmtId="165" formatCode="_(@_)"/>
      <alignment horizontal="left" vertical="bottom" textRotation="0" wrapText="0" indent="1" justifyLastLine="0" shrinkToFit="0" readingOrder="0"/>
    </dxf>
    <dxf>
      <numFmt numFmtId="169" formatCode="dd/mm/yyyy"/>
      <alignment horizontal="left" vertical="bottom" textRotation="0" wrapText="0" indent="2" justifyLastLine="0" shrinkToFit="0" readingOrder="0"/>
    </dxf>
    <dxf>
      <font>
        <strike val="0"/>
        <outline val="0"/>
        <shadow val="0"/>
        <u val="none"/>
        <vertAlign val="baseline"/>
        <sz val="12"/>
        <color theme="1"/>
        <name val="Calibri"/>
        <scheme val="minor"/>
      </font>
      <alignment horizontal="left" vertical="bottom" textRotation="0" wrapText="0" indent="1" justifyLastLine="0" shrinkToFit="0" readingOrder="0"/>
    </dxf>
    <dxf>
      <font>
        <b val="0"/>
        <i val="0"/>
        <strike val="0"/>
        <condense val="0"/>
        <extend val="0"/>
        <outline val="0"/>
        <shadow val="0"/>
        <u val="none"/>
        <vertAlign val="baseline"/>
        <sz val="10"/>
        <color theme="1"/>
        <name val="Calibri"/>
        <scheme val="minor"/>
      </font>
      <numFmt numFmtId="166" formatCode="0.00_ ;\-0.00\ "/>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6" formatCode="0.00_ ;\-0.00\ "/>
    </dxf>
    <dxf>
      <font>
        <b val="0"/>
        <i val="0"/>
        <strike val="0"/>
        <condense val="0"/>
        <extend val="0"/>
        <outline val="0"/>
        <shadow val="0"/>
        <u val="none"/>
        <vertAlign val="baseline"/>
        <sz val="10"/>
        <color theme="1"/>
        <name val="Calibri"/>
        <scheme val="minor"/>
      </font>
      <numFmt numFmtId="166" formatCode="0.00_ ;\-0.00\ "/>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6" formatCode="0.00_ ;\-0.00\ "/>
    </dxf>
    <dxf>
      <font>
        <b val="0"/>
        <i val="0"/>
        <strike val="0"/>
        <condense val="0"/>
        <extend val="0"/>
        <outline val="0"/>
        <shadow val="0"/>
        <u val="none"/>
        <vertAlign val="baseline"/>
        <sz val="10"/>
        <color theme="1"/>
        <name val="Calibri"/>
        <scheme val="minor"/>
      </font>
      <numFmt numFmtId="166" formatCode="0.00_ ;\-0.00\ "/>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166" formatCode="0.00_ ;\-0.00\ "/>
    </dxf>
    <dxf>
      <font>
        <b val="0"/>
        <i val="0"/>
        <strike val="0"/>
        <condense val="0"/>
        <extend val="0"/>
        <outline val="0"/>
        <shadow val="0"/>
        <u val="none"/>
        <vertAlign val="baseline"/>
        <sz val="10"/>
        <color theme="1"/>
        <name val="Calibri"/>
        <scheme val="minor"/>
      </font>
      <numFmt numFmtId="165" formatCode="_(@_)"/>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0"/>
        <color theme="1"/>
        <name val="Calibri"/>
        <scheme val="minor"/>
      </font>
      <numFmt numFmtId="165" formatCode="_(@_)"/>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font>
        <color rgb="FFFF0000"/>
      </font>
    </dxf>
    <dxf>
      <font>
        <color rgb="FFFFC000"/>
      </font>
    </dxf>
    <dxf>
      <font>
        <color rgb="FF00B050"/>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59"/>
      <tableStyleElement type="headerRow" dxfId="58"/>
      <tableStyleElement type="totalRow" dxfId="57"/>
      <tableStyleElement type="secondRowStripe" dxfId="56"/>
      <tableStyleElement type="firstColumnStripe" dxfId="55"/>
      <tableStyleElement type="secondColumnStripe" dxfId="54"/>
    </tableStyle>
    <tableStyle name="NakitÖzetTablosu" pivot="0" count="5">
      <tableStyleElement type="wholeTable" dxfId="53"/>
      <tableStyleElement type="headerRow" dxfId="52"/>
      <tableStyleElement type="totalRow" dxfId="51"/>
      <tableStyleElement type="firstColumnStripe" dxfId="50"/>
      <tableStyleElement type="secondColumnStripe" dxfId="49"/>
    </tableStyle>
    <tableStyle name="Money Tracker" pivot="0" table="0" count="8">
      <tableStyleElement type="wholeTable" dxfId="48"/>
      <tableStyleElement type="headerRow" dxfId="47"/>
    </tableStyle>
    <tableStyle name="Monthly Summary" table="0" count="3">
      <tableStyleElement type="wholeTable" dxfId="46"/>
      <tableStyleElement type="headerRow" dxfId="45"/>
      <tableStyleElement type="totalRow" dxfId="44"/>
    </tableStyle>
    <tableStyle name="Monthly Summary PivotTable data" table="0" count="4">
      <tableStyleElement type="wholeTable" dxfId="43"/>
      <tableStyleElement type="headerRow" dxfId="42"/>
      <tableStyleElement type="totalRow" dxfId="41"/>
      <tableStyleElement type="firstRowSubheading" dxfId="40"/>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Nakit</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cat>
            <c:strLit>
              <c:ptCount val="1"/>
              <c:pt idx="0">
                <c:v>Nakit</c:v>
              </c:pt>
            </c:strLit>
          </c:cat>
          <c:val>
            <c:numRef>
              <c:f>'Kişisel Para İzleyicisi'!$B$21</c:f>
              <c:numCache>
                <c:formatCode>0%</c:formatCode>
                <c:ptCount val="1"/>
                <c:pt idx="0">
                  <c:v>0.75459459459459455</c:v>
                </c:pt>
              </c:numCache>
            </c:numRef>
          </c:val>
        </c:ser>
        <c:dLbls>
          <c:showLegendKey val="0"/>
          <c:showVal val="0"/>
          <c:showCatName val="0"/>
          <c:showSerName val="0"/>
          <c:showPercent val="0"/>
          <c:showBubbleSize val="0"/>
        </c:dLbls>
        <c:gapWidth val="18"/>
        <c:axId val="242944208"/>
        <c:axId val="242942640"/>
      </c:barChart>
      <c:catAx>
        <c:axId val="242944208"/>
        <c:scaling>
          <c:orientation val="minMax"/>
        </c:scaling>
        <c:delete val="1"/>
        <c:axPos val="b"/>
        <c:numFmt formatCode="General" sourceLinked="0"/>
        <c:majorTickMark val="out"/>
        <c:minorTickMark val="none"/>
        <c:tickLblPos val="nextTo"/>
        <c:crossAx val="242942640"/>
        <c:crosses val="autoZero"/>
        <c:auto val="1"/>
        <c:lblAlgn val="ctr"/>
        <c:lblOffset val="100"/>
        <c:noMultiLvlLbl val="0"/>
      </c:catAx>
      <c:valAx>
        <c:axId val="242942640"/>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tr-TR"/>
          </a:p>
        </c:txPr>
        <c:crossAx val="242944208"/>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tracker_TP102780243.xltx]Grafik Verisi!Hesap Özeti</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3"/>
          </a:solidFill>
          <a:ln>
            <a:noFill/>
          </a:ln>
          <a:effectLst/>
        </c:spPr>
        <c:marker>
          <c:symbol val="none"/>
        </c:marker>
      </c:pivotFmt>
      <c:pivotFmt>
        <c:idx val="8"/>
        <c:marker>
          <c:symbol val="none"/>
        </c:marker>
      </c:pivotFmt>
      <c:pivotFmt>
        <c:idx val="9"/>
        <c:marker>
          <c:symbol val="none"/>
        </c:marker>
      </c:pivotFmt>
      <c:pivotFmt>
        <c:idx val="10"/>
        <c:marker>
          <c:symbol val="none"/>
        </c:marker>
      </c:pivotFmt>
    </c:pivotFmts>
    <c:plotArea>
      <c:layout/>
      <c:barChart>
        <c:barDir val="col"/>
        <c:grouping val="clustered"/>
        <c:varyColors val="0"/>
        <c:ser>
          <c:idx val="0"/>
          <c:order val="0"/>
          <c:tx>
            <c:strRef>
              <c:f>'Grafik Verisi'!$C$3:$C$4</c:f>
              <c:strCache>
                <c:ptCount val="1"/>
                <c:pt idx="0">
                  <c:v>Çek</c:v>
                </c:pt>
              </c:strCache>
            </c:strRef>
          </c:tx>
          <c:invertIfNegative val="0"/>
          <c:cat>
            <c:strRef>
              <c:f>'Grafik Verisi'!$B$5:$B$10</c:f>
              <c:strCache>
                <c:ptCount val="5"/>
                <c:pt idx="0">
                  <c:v>Oca</c:v>
                </c:pt>
                <c:pt idx="1">
                  <c:v>Şub</c:v>
                </c:pt>
                <c:pt idx="2">
                  <c:v>Mar</c:v>
                </c:pt>
                <c:pt idx="3">
                  <c:v>Nis</c:v>
                </c:pt>
                <c:pt idx="4">
                  <c:v>May</c:v>
                </c:pt>
              </c:strCache>
            </c:strRef>
          </c:cat>
          <c:val>
            <c:numRef>
              <c:f>'Grafik Verisi'!$C$5:$C$10</c:f>
              <c:numCache>
                <c:formatCode>0.00_ ;\-0.00\ </c:formatCode>
                <c:ptCount val="5"/>
                <c:pt idx="0">
                  <c:v>45</c:v>
                </c:pt>
                <c:pt idx="1">
                  <c:v>123</c:v>
                </c:pt>
                <c:pt idx="2">
                  <c:v>230</c:v>
                </c:pt>
                <c:pt idx="3">
                  <c:v>30</c:v>
                </c:pt>
              </c:numCache>
            </c:numRef>
          </c:val>
        </c:ser>
        <c:ser>
          <c:idx val="1"/>
          <c:order val="1"/>
          <c:tx>
            <c:strRef>
              <c:f>'Grafik Verisi'!$D$3:$D$4</c:f>
              <c:strCache>
                <c:ptCount val="1"/>
                <c:pt idx="0">
                  <c:v>Tasarruf</c:v>
                </c:pt>
              </c:strCache>
            </c:strRef>
          </c:tx>
          <c:invertIfNegative val="0"/>
          <c:cat>
            <c:strRef>
              <c:f>'Grafik Verisi'!$B$5:$B$10</c:f>
              <c:strCache>
                <c:ptCount val="5"/>
                <c:pt idx="0">
                  <c:v>Oca</c:v>
                </c:pt>
                <c:pt idx="1">
                  <c:v>Şub</c:v>
                </c:pt>
                <c:pt idx="2">
                  <c:v>Mar</c:v>
                </c:pt>
                <c:pt idx="3">
                  <c:v>Nis</c:v>
                </c:pt>
                <c:pt idx="4">
                  <c:v>May</c:v>
                </c:pt>
              </c:strCache>
            </c:strRef>
          </c:cat>
          <c:val>
            <c:numRef>
              <c:f>'Grafik Verisi'!$D$5:$D$10</c:f>
              <c:numCache>
                <c:formatCode>0.00_ ;\-0.00\ </c:formatCode>
                <c:ptCount val="5"/>
                <c:pt idx="0">
                  <c:v>230</c:v>
                </c:pt>
                <c:pt idx="2">
                  <c:v>100</c:v>
                </c:pt>
                <c:pt idx="3">
                  <c:v>70</c:v>
                </c:pt>
                <c:pt idx="4">
                  <c:v>50</c:v>
                </c:pt>
              </c:numCache>
            </c:numRef>
          </c:val>
        </c:ser>
        <c:ser>
          <c:idx val="2"/>
          <c:order val="2"/>
          <c:tx>
            <c:strRef>
              <c:f>'Grafik Verisi'!$E$3:$E$4</c:f>
              <c:strCache>
                <c:ptCount val="1"/>
                <c:pt idx="0">
                  <c:v>Diğer</c:v>
                </c:pt>
              </c:strCache>
            </c:strRef>
          </c:tx>
          <c:invertIfNegative val="0"/>
          <c:cat>
            <c:strRef>
              <c:f>'Grafik Verisi'!$B$5:$B$10</c:f>
              <c:strCache>
                <c:ptCount val="5"/>
                <c:pt idx="0">
                  <c:v>Oca</c:v>
                </c:pt>
                <c:pt idx="1">
                  <c:v>Şub</c:v>
                </c:pt>
                <c:pt idx="2">
                  <c:v>Mar</c:v>
                </c:pt>
                <c:pt idx="3">
                  <c:v>Nis</c:v>
                </c:pt>
                <c:pt idx="4">
                  <c:v>May</c:v>
                </c:pt>
              </c:strCache>
            </c:strRef>
          </c:cat>
          <c:val>
            <c:numRef>
              <c:f>'Grafik Verisi'!$E$5:$E$10</c:f>
              <c:numCache>
                <c:formatCode>0.00_ ;\-0.00\ </c:formatCode>
                <c:ptCount val="5"/>
                <c:pt idx="4">
                  <c:v>30</c:v>
                </c:pt>
              </c:numCache>
            </c:numRef>
          </c:val>
        </c:ser>
        <c:dLbls>
          <c:showLegendKey val="0"/>
          <c:showVal val="0"/>
          <c:showCatName val="0"/>
          <c:showSerName val="0"/>
          <c:showPercent val="0"/>
          <c:showBubbleSize val="0"/>
        </c:dLbls>
        <c:gapWidth val="219"/>
        <c:overlap val="-27"/>
        <c:axId val="242943032"/>
        <c:axId val="249253040"/>
      </c:barChart>
      <c:catAx>
        <c:axId val="2429430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49253040"/>
        <c:crosses val="autoZero"/>
        <c:auto val="1"/>
        <c:lblAlgn val="ctr"/>
        <c:lblOffset val="100"/>
        <c:noMultiLvlLbl val="0"/>
      </c:catAx>
      <c:valAx>
        <c:axId val="24925304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42943032"/>
        <c:crosses val="autoZero"/>
        <c:crossBetween val="between"/>
        <c:majorUnit val="50"/>
        <c:minorUnit val="25"/>
      </c:valAx>
      <c:spPr>
        <a:noFill/>
        <a:ln>
          <a:noFill/>
        </a:ln>
        <a:effectLst/>
      </c:spPr>
    </c:plotArea>
    <c:legend>
      <c:legendPos val="b"/>
      <c:layout>
        <c:manualLayout>
          <c:xMode val="edge"/>
          <c:yMode val="edge"/>
          <c:x val="6.0170304639654427E-2"/>
          <c:y val="0.90878067705040522"/>
          <c:w val="0.34888123940259674"/>
          <c:h val="6.5428894834503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noFill/>
      <a:round/>
    </a:ln>
    <a:effectLst/>
  </c:spPr>
  <c:txPr>
    <a:bodyPr/>
    <a:lstStyle/>
    <a:p>
      <a:pPr>
        <a:defRPr/>
      </a:pPr>
      <a:endParaRPr lang="tr-TR"/>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Ayl&#305;k &#214;zet'!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Ki&#351;isel Para &#304;zleyicisi'!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22</xdr:row>
      <xdr:rowOff>190500</xdr:rowOff>
    </xdr:to>
    <xdr:grpSp>
      <xdr:nvGrpSpPr>
        <xdr:cNvPr id="28" name="Para İzleyicisi grafik grubu" title="Para İzleyicisi grafik grubu"/>
        <xdr:cNvGrpSpPr/>
      </xdr:nvGrpSpPr>
      <xdr:grpSpPr>
        <a:xfrm>
          <a:off x="152400" y="819151"/>
          <a:ext cx="1023138" cy="6657974"/>
          <a:chOff x="152400" y="952501"/>
          <a:chExt cx="1023138" cy="4948338"/>
        </a:xfrm>
      </xdr:grpSpPr>
      <xdr:graphicFrame macro="">
        <xdr:nvGraphicFramePr>
          <xdr:cNvPr id="2" name="Para İzleyicisi grafiği"/>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Grafik kenarlığı 2"/>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Grafik kenarlığı 1"/>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900718</xdr:colOff>
      <xdr:row>0</xdr:row>
      <xdr:rowOff>231176</xdr:rowOff>
    </xdr:from>
    <xdr:to>
      <xdr:col>7</xdr:col>
      <xdr:colOff>15018</xdr:colOff>
      <xdr:row>1</xdr:row>
      <xdr:rowOff>0</xdr:rowOff>
    </xdr:to>
    <xdr:sp macro="" textlink="">
      <xdr:nvSpPr>
        <xdr:cNvPr id="3" name="Aylık Özet Düğmesi" title="Aylık Özet gezinti düğmesi">
          <a:hlinkClick xmlns:r="http://schemas.openxmlformats.org/officeDocument/2006/relationships" r:id="rId2" tooltip="Aylık Özet'i görüntülemek için tıklatın"/>
        </xdr:cNvPr>
        <xdr:cNvSpPr/>
      </xdr:nvSpPr>
      <xdr:spPr>
        <a:xfrm>
          <a:off x="5329843" y="231176"/>
          <a:ext cx="1533650"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Aylık Özet</a:t>
          </a:r>
        </a:p>
      </xdr:txBody>
    </xdr:sp>
    <xdr:clientData fPrintsWithSheet="0"/>
  </xdr:twoCellAnchor>
  <xdr:twoCellAnchor editAs="absolute">
    <xdr:from>
      <xdr:col>7</xdr:col>
      <xdr:colOff>171450</xdr:colOff>
      <xdr:row>13</xdr:row>
      <xdr:rowOff>95250</xdr:rowOff>
    </xdr:from>
    <xdr:to>
      <xdr:col>9</xdr:col>
      <xdr:colOff>638175</xdr:colOff>
      <xdr:row>20</xdr:row>
      <xdr:rowOff>130175</xdr:rowOff>
    </xdr:to>
    <mc:AlternateContent xmlns:mc="http://schemas.openxmlformats.org/markup-compatibility/2006" xmlns:sle15="http://schemas.microsoft.com/office/drawing/2012/slicer">
      <mc:Choice Requires="sle15">
        <xdr:graphicFrame macro="">
          <xdr:nvGraphicFramePr>
            <xdr:cNvPr id="6" name="Açıklama 1"/>
            <xdr:cNvGraphicFramePr/>
          </xdr:nvGraphicFramePr>
          <xdr:xfrm>
            <a:off x="0" y="0"/>
            <a:ext cx="0" cy="0"/>
          </xdr:xfrm>
          <a:graphic>
            <a:graphicData uri="http://schemas.microsoft.com/office/drawing/2010/slicer">
              <sle:slicer xmlns:sle="http://schemas.microsoft.com/office/drawing/2010/slicer" name="Açıklama 1"/>
            </a:graphicData>
          </a:graphic>
        </xdr:graphicFrame>
      </mc:Choice>
      <mc:Fallback xmlns="">
        <xdr:sp macro="" textlink="">
          <xdr:nvSpPr>
            <xdr:cNvPr id="0" name=""/>
            <xdr:cNvSpPr>
              <a:spLocks noTextEdit="1"/>
            </xdr:cNvSpPr>
          </xdr:nvSpPr>
          <xdr:spPr>
            <a:xfrm>
              <a:off x="7019925" y="4467225"/>
              <a:ext cx="1828800" cy="2301875"/>
            </a:xfrm>
            <a:prstGeom prst="rect">
              <a:avLst/>
            </a:prstGeom>
            <a:solidFill>
              <a:prstClr val="white"/>
            </a:solidFill>
            <a:ln w="1">
              <a:solidFill>
                <a:prstClr val="green"/>
              </a:solidFill>
            </a:ln>
          </xdr:spPr>
          <xdr:txBody>
            <a:bodyPr vertOverflow="clip" horzOverflow="clip"/>
            <a:lstStyle/>
            <a:p>
              <a:r>
                <a:rPr lang="en-US" sz="1100"/>
                <a:t>Bu şekil bir tablo dilimleyicisini temsil eder. Tablo dilimleyicilerinin kullanılabilmesi için en az Excel 2013 gerekir. Şekil Excel'in daha önceki bir sürümünde değiştirildiyse veya çalışma kitabı Excel 2010'da veya daha önceki bir sürümde kaydedildiyse, dilimleyici kullanılamaz.</a:t>
              </a:r>
            </a:p>
          </xdr:txBody>
        </xdr:sp>
      </mc:Fallback>
    </mc:AlternateContent>
    <xdr:clientData/>
  </xdr:twoCellAnchor>
  <xdr:twoCellAnchor editAs="absolute">
    <xdr:from>
      <xdr:col>7</xdr:col>
      <xdr:colOff>152400</xdr:colOff>
      <xdr:row>9</xdr:row>
      <xdr:rowOff>209550</xdr:rowOff>
    </xdr:from>
    <xdr:to>
      <xdr:col>9</xdr:col>
      <xdr:colOff>619125</xdr:colOff>
      <xdr:row>13</xdr:row>
      <xdr:rowOff>142875</xdr:rowOff>
    </xdr:to>
    <mc:AlternateContent xmlns:mc="http://schemas.openxmlformats.org/markup-compatibility/2006" xmlns:sle15="http://schemas.microsoft.com/office/drawing/2012/slicer">
      <mc:Choice Requires="sle15">
        <xdr:graphicFrame macro="">
          <xdr:nvGraphicFramePr>
            <xdr:cNvPr id="7" name="Hesap 1"/>
            <xdr:cNvGraphicFramePr/>
          </xdr:nvGraphicFramePr>
          <xdr:xfrm>
            <a:off x="0" y="0"/>
            <a:ext cx="0" cy="0"/>
          </xdr:xfrm>
          <a:graphic>
            <a:graphicData uri="http://schemas.microsoft.com/office/drawing/2010/slicer">
              <sle:slicer xmlns:sle="http://schemas.microsoft.com/office/drawing/2010/slicer" name="Hesap 1"/>
            </a:graphicData>
          </a:graphic>
        </xdr:graphicFrame>
      </mc:Choice>
      <mc:Fallback xmlns="">
        <xdr:sp macro="" textlink="">
          <xdr:nvSpPr>
            <xdr:cNvPr id="0" name=""/>
            <xdr:cNvSpPr>
              <a:spLocks noTextEdit="1"/>
            </xdr:cNvSpPr>
          </xdr:nvSpPr>
          <xdr:spPr>
            <a:xfrm>
              <a:off x="7000875" y="3286125"/>
              <a:ext cx="1828800" cy="1228725"/>
            </a:xfrm>
            <a:prstGeom prst="rect">
              <a:avLst/>
            </a:prstGeom>
            <a:solidFill>
              <a:prstClr val="white"/>
            </a:solidFill>
            <a:ln w="1">
              <a:solidFill>
                <a:prstClr val="green"/>
              </a:solidFill>
            </a:ln>
          </xdr:spPr>
          <xdr:txBody>
            <a:bodyPr vertOverflow="clip" horzOverflow="clip"/>
            <a:lstStyle/>
            <a:p>
              <a:r>
                <a:rPr lang="en-US" sz="1100"/>
                <a:t>Bu şekil bir tablo dilimleyicisini temsil eder. Tablo dilimleyicilerinin kullanılabilmesi için en az Excel 2013 gerekir. Şekil Excel'in daha önceki bir sürümünde değiştirildiyse veya çalışma kitabı Excel 2010'da veya daha önceki bir sürümde kaydedildiyse, dilimleyici kullanılamaz.</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1</xdr:row>
      <xdr:rowOff>85726</xdr:rowOff>
    </xdr:from>
    <xdr:to>
      <xdr:col>5</xdr:col>
      <xdr:colOff>209549</xdr:colOff>
      <xdr:row>1</xdr:row>
      <xdr:rowOff>323850</xdr:rowOff>
    </xdr:to>
    <xdr:sp macro="" textlink="">
      <xdr:nvSpPr>
        <xdr:cNvPr id="4" name="ÖzetTablo Yenileme notu" descr="Bu veriyi güncelleştirmek için Harcama Özeti'nin altındaki Özet Tablo'yu sağ tıklatın ve ardından Yenile'yi tıklatın." title="Not"/>
        <xdr:cNvSpPr txBox="1"/>
      </xdr:nvSpPr>
      <xdr:spPr>
        <a:xfrm>
          <a:off x="180976" y="571501"/>
          <a:ext cx="5819773"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Bu veriyi güncelleştirmek için aşağıdaki Özet Tablo'yu sağ tıklatın </a:t>
          </a:r>
          <a:r>
            <a:rPr lang="en-US" sz="900" i="1" baseline="0">
              <a:solidFill>
                <a:schemeClr val="tx1">
                  <a:lumMod val="65000"/>
                  <a:lumOff val="35000"/>
                </a:schemeClr>
              </a:solidFill>
            </a:rPr>
            <a:t>Harcama Özeti </a:t>
          </a:r>
          <a:r>
            <a:rPr lang="en-US" sz="900" i="1">
              <a:solidFill>
                <a:schemeClr val="tx1">
                  <a:lumMod val="65000"/>
                  <a:lumOff val="35000"/>
                </a:schemeClr>
              </a:solidFill>
            </a:rPr>
            <a:t>ve ardından Yenile'yi tıklatın.</a:t>
          </a:r>
        </a:p>
      </xdr:txBody>
    </xdr:sp>
    <xdr:clientData fPrintsWithSheet="0"/>
  </xdr:twoCellAnchor>
  <xdr:twoCellAnchor editAs="absolute">
    <xdr:from>
      <xdr:col>5</xdr:col>
      <xdr:colOff>141070</xdr:colOff>
      <xdr:row>0</xdr:row>
      <xdr:rowOff>228600</xdr:rowOff>
    </xdr:from>
    <xdr:to>
      <xdr:col>5</xdr:col>
      <xdr:colOff>1638300</xdr:colOff>
      <xdr:row>0</xdr:row>
      <xdr:rowOff>484632</xdr:rowOff>
    </xdr:to>
    <xdr:sp macro="" textlink="">
      <xdr:nvSpPr>
        <xdr:cNvPr id="10" name="Aylık Özet Düğmesi" title="Kişisel Para İzleyicisi gezinti düğmesi">
          <a:hlinkClick xmlns:r="http://schemas.openxmlformats.org/officeDocument/2006/relationships" r:id="rId1" tooltip="Kişisel Para İzleyicisi'ni görüntülemek için tıklatın"/>
        </xdr:cNvPr>
        <xdr:cNvSpPr/>
      </xdr:nvSpPr>
      <xdr:spPr>
        <a:xfrm>
          <a:off x="593227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Para</a:t>
          </a:r>
          <a:r>
            <a:rPr lang="en-US" sz="1100" i="1" baseline="0">
              <a:solidFill>
                <a:schemeClr val="tx2">
                  <a:lumMod val="75000"/>
                </a:schemeClr>
              </a:solidFill>
            </a:rPr>
            <a:t> İzleyicisi</a:t>
          </a:r>
          <a:endParaRPr lang="en-US" sz="1100" i="1">
            <a:solidFill>
              <a:schemeClr val="tx2">
                <a:lumMod val="75000"/>
              </a:schemeClr>
            </a:solidFill>
          </a:endParaRP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Hesap Özeti" descr="Çek ve Tasarruf toplamlarının aylara göre dökümünü gösteren Sütun Özet Tablo." title="Hesap Özeti"/>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1276350</xdr:colOff>
      <xdr:row>6</xdr:row>
      <xdr:rowOff>47625</xdr:rowOff>
    </xdr:from>
    <xdr:to>
      <xdr:col>6</xdr:col>
      <xdr:colOff>104775</xdr:colOff>
      <xdr:row>14</xdr:row>
      <xdr:rowOff>139700</xdr:rowOff>
    </xdr:to>
    <mc:AlternateContent xmlns:mc="http://schemas.openxmlformats.org/markup-compatibility/2006" xmlns:a14="http://schemas.microsoft.com/office/drawing/2010/main">
      <mc:Choice Requires="a14">
        <xdr:graphicFrame macro="">
          <xdr:nvGraphicFramePr>
            <xdr:cNvPr id="6" name="Açıklama"/>
            <xdr:cNvGraphicFramePr/>
          </xdr:nvGraphicFramePr>
          <xdr:xfrm>
            <a:off x="0" y="0"/>
            <a:ext cx="0" cy="0"/>
          </xdr:xfrm>
          <a:graphic>
            <a:graphicData uri="http://schemas.microsoft.com/office/drawing/2010/slicer">
              <sle:slicer xmlns:sle="http://schemas.microsoft.com/office/drawing/2010/slicer" name="Açıklama"/>
            </a:graphicData>
          </a:graphic>
        </xdr:graphicFrame>
      </mc:Choice>
      <mc:Fallback xmlns="">
        <xdr:sp macro="" textlink="">
          <xdr:nvSpPr>
            <xdr:cNvPr id="0" name=""/>
            <xdr:cNvSpPr>
              <a:spLocks noTextEdit="1"/>
            </xdr:cNvSpPr>
          </xdr:nvSpPr>
          <xdr:spPr>
            <a:xfrm>
              <a:off x="5715000" y="2333625"/>
              <a:ext cx="1828800" cy="23018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1266825</xdr:colOff>
      <xdr:row>1</xdr:row>
      <xdr:rowOff>619125</xdr:rowOff>
    </xdr:from>
    <xdr:to>
      <xdr:col>6</xdr:col>
      <xdr:colOff>95250</xdr:colOff>
      <xdr:row>5</xdr:row>
      <xdr:rowOff>247650</xdr:rowOff>
    </xdr:to>
    <mc:AlternateContent xmlns:mc="http://schemas.openxmlformats.org/markup-compatibility/2006" xmlns:a14="http://schemas.microsoft.com/office/drawing/2010/main">
      <mc:Choice Requires="a14">
        <xdr:graphicFrame macro="">
          <xdr:nvGraphicFramePr>
            <xdr:cNvPr id="7" name="Hesap"/>
            <xdr:cNvGraphicFramePr/>
          </xdr:nvGraphicFramePr>
          <xdr:xfrm>
            <a:off x="0" y="0"/>
            <a:ext cx="0" cy="0"/>
          </xdr:xfrm>
          <a:graphic>
            <a:graphicData uri="http://schemas.microsoft.com/office/drawing/2010/slicer">
              <sle:slicer xmlns:sle="http://schemas.microsoft.com/office/drawing/2010/slicer" name="Hesap"/>
            </a:graphicData>
          </a:graphic>
        </xdr:graphicFrame>
      </mc:Choice>
      <mc:Fallback xmlns="">
        <xdr:sp macro="" textlink="">
          <xdr:nvSpPr>
            <xdr:cNvPr id="0" name=""/>
            <xdr:cNvSpPr>
              <a:spLocks noTextEdit="1"/>
            </xdr:cNvSpPr>
          </xdr:nvSpPr>
          <xdr:spPr>
            <a:xfrm>
              <a:off x="5705475" y="1104900"/>
              <a:ext cx="1828800" cy="11525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Kullanıcısı" refreshedDate="41081.602472685183" createdVersion="5" refreshedVersion="5" minRefreshableVersion="3" recordCount="11">
  <cacheSource type="worksheet">
    <worksheetSource name="NakitHarcanan"/>
  </cacheSource>
  <cacheFields count="4">
    <cacheField name="Tarih"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04.01.2012"/>
          <s v="Oca"/>
          <s v="Şub"/>
          <s v="Mar"/>
          <s v="Nis"/>
          <s v="May"/>
          <s v="Haz"/>
          <s v="Tem"/>
          <s v="Ağu"/>
          <s v="Eyl"/>
          <s v="Eki"/>
          <s v="Kas"/>
          <s v="Ara"/>
          <s v="&gt;11.05.2012"/>
        </groupItems>
      </fieldGroup>
    </cacheField>
    <cacheField name="Açıklama" numFmtId="165">
      <sharedItems count="6">
        <s v="ATM'den çekilen"/>
        <s v="Öğle yemeği"/>
        <s v="Araba ödemesi"/>
        <s v="Elektrik ödemesi"/>
        <s v="Akşam yemeği"/>
        <s v="Nakit çekilen"/>
      </sharedItems>
    </cacheField>
    <cacheField name="Tutar" numFmtId="167">
      <sharedItems containsSemiMixedTypes="0" containsString="0" containsNumber="1" containsInteger="1" minValue="5" maxValue="230"/>
    </cacheField>
    <cacheField name="Hesap" numFmtId="165">
      <sharedItems count="3">
        <s v="Çek"/>
        <s v="Tasarruf"/>
        <s v="Diğer"/>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ylık Özet" cacheId="0" applyNumberFormats="0" applyBorderFormats="0" applyFontFormats="0" applyPatternFormats="0" applyAlignmentFormats="0" applyWidthHeightFormats="1" dataCaption="Değerler"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showAll="0" sortType="ascending">
      <items count="15">
        <item sd="0" x="1"/>
        <item sd="0" x="2"/>
        <item x="3"/>
        <item sd="0" x="4"/>
        <item sd="0" x="5"/>
        <item x="6"/>
        <item x="7"/>
        <item x="8"/>
        <item x="9"/>
        <item x="10"/>
        <item x="11"/>
        <item x="12"/>
        <item x="0"/>
        <item x="13"/>
        <item t="default"/>
      </items>
    </pivotField>
    <pivotField axis="axisRow" showAll="0">
      <items count="7">
        <item x="0"/>
        <item x="1"/>
        <item x="2"/>
        <item x="3"/>
        <item x="4"/>
        <item x="5"/>
        <item t="default"/>
      </items>
    </pivotField>
    <pivotField dataField="1" showAll="0"/>
    <pivotField axis="axisCol" showAll="0">
      <items count="4">
        <item x="0"/>
        <item x="1"/>
        <item x="2"/>
        <item t="default"/>
      </items>
    </pivotField>
  </pivotFields>
  <rowFields count="2">
    <field x="0"/>
    <field x="1"/>
  </rowFields>
  <rowItems count="8">
    <i>
      <x/>
    </i>
    <i>
      <x v="1"/>
    </i>
    <i>
      <x v="2"/>
    </i>
    <i r="1">
      <x v="2"/>
    </i>
    <i r="1">
      <x v="5"/>
    </i>
    <i>
      <x v="3"/>
    </i>
    <i>
      <x v="4"/>
    </i>
    <i t="grand">
      <x/>
    </i>
  </rowItems>
  <colFields count="1">
    <field x="3"/>
  </colFields>
  <colItems count="4">
    <i>
      <x/>
    </i>
    <i>
      <x v="1"/>
    </i>
    <i>
      <x v="2"/>
    </i>
    <i t="grand">
      <x/>
    </i>
  </colItems>
  <dataFields count="1">
    <dataField name="Ayrıntılar" fld="2" baseField="1" baseItem="1" numFmtId="166"/>
  </dataFields>
  <formats count="15">
    <format dxfId="20">
      <pivotArea type="origin" dataOnly="0" labelOnly="1" outline="0" fieldPosition="0"/>
    </format>
    <format dxfId="19">
      <pivotArea field="3" type="button" dataOnly="0" labelOnly="1" outline="0" axis="axisCol" fieldPosition="0"/>
    </format>
    <format dxfId="18">
      <pivotArea type="origin" dataOnly="0" labelOnly="1" outline="0" fieldPosition="0"/>
    </format>
    <format dxfId="17">
      <pivotArea field="3" type="button" dataOnly="0" labelOnly="1" outline="0" axis="axisCol" fieldPosition="0"/>
    </format>
    <format dxfId="16">
      <pivotArea field="3" type="button" dataOnly="0" labelOnly="1" outline="0" axis="axisCol" fieldPosition="0"/>
    </format>
    <format dxfId="15">
      <pivotArea dataOnly="0" labelOnly="1" fieldPosition="0">
        <references count="1">
          <reference field="3" count="0"/>
        </references>
      </pivotArea>
    </format>
    <format dxfId="14">
      <pivotArea dataOnly="0" labelOnly="1" grandCol="1" outline="0" fieldPosition="0"/>
    </format>
    <format dxfId="13">
      <pivotArea field="0" type="button" dataOnly="0" labelOnly="1" outline="0" axis="axisRow" fieldPosition="0"/>
    </format>
    <format dxfId="12">
      <pivotArea outline="0" fieldPosition="0">
        <references count="1">
          <reference field="4294967294" count="1">
            <x v="0"/>
          </reference>
        </references>
      </pivotArea>
    </format>
    <format dxfId="11">
      <pivotArea type="origin" dataOnly="0" labelOnly="1" outline="0" fieldPosition="0"/>
    </format>
    <format dxfId="10">
      <pivotArea type="origin" dataOnly="0" labelOnly="1" outline="0" fieldPosition="0"/>
    </format>
    <format dxfId="9">
      <pivotArea type="origin" dataOnly="0" labelOnly="1" outline="0" fieldPosition="0"/>
    </format>
    <format dxfId="8">
      <pivotArea dataOnly="0" labelOnly="1" fieldPosition="0">
        <references count="1">
          <reference field="3" count="0"/>
        </references>
      </pivotArea>
    </format>
    <format dxfId="7">
      <pivotArea dataOnly="0" labelOnly="1" grandCol="1" outline="0" fieldPosition="0"/>
    </format>
    <format dxfId="6">
      <pivotArea outline="0" collapsedLevelsAreSubtotals="1"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Aylık Özet Özet Tablosu" altTextSummary="Nakit harcamaların aya ve hesaba göre çapraz tablo haline getirilmiş bir özetini sağlar." hideValuesRow="1"/>
    </ext>
  </extLst>
</pivotTableDefinition>
</file>

<file path=xl/pivotTables/pivotTable2.xml><?xml version="1.0" encoding="utf-8"?>
<pivotTableDefinition xmlns="http://schemas.openxmlformats.org/spreadsheetml/2006/main" name="Hesap Özeti" cacheId="0" applyNumberFormats="0" applyBorderFormats="0" applyFontFormats="0" applyPatternFormats="0" applyAlignmentFormats="0" applyWidthHeightFormats="1" dataCaption="Değerler" updatedVersion="5" minRefreshableVersion="3" useAutoFormatting="1" itemPrintTitles="1" createdVersion="4" indent="0" outline="1" outlineData="1" multipleFieldFilters="0" chartFormat="14">
  <location ref="B3:F10"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4"/>
        <item x="2"/>
        <item x="0"/>
        <item x="3"/>
        <item x="5"/>
        <item x="1"/>
        <item t="default"/>
      </items>
    </pivotField>
    <pivotField dataField="1" numFmtId="40" showAll="0"/>
    <pivotField axis="axisCol" showAll="0">
      <items count="4">
        <item x="0"/>
        <item x="1"/>
        <item x="2"/>
        <item t="default"/>
      </items>
    </pivotField>
  </pivotFields>
  <rowFields count="1">
    <field x="0"/>
  </rowFields>
  <rowItems count="6">
    <i>
      <x v="1"/>
    </i>
    <i>
      <x v="2"/>
    </i>
    <i>
      <x v="3"/>
    </i>
    <i>
      <x v="4"/>
    </i>
    <i>
      <x v="5"/>
    </i>
    <i t="grand">
      <x/>
    </i>
  </rowItems>
  <colFields count="1">
    <field x="3"/>
  </colFields>
  <colItems count="4">
    <i>
      <x/>
    </i>
    <i>
      <x v="1"/>
    </i>
    <i>
      <x v="2"/>
    </i>
    <i t="grand">
      <x/>
    </i>
  </colItems>
  <dataFields count="1">
    <dataField name="Toplam Tutar" fld="2" baseField="0" baseItem="0"/>
  </dataFields>
  <formats count="6">
    <format dxfId="5">
      <pivotArea type="origin" dataOnly="0" labelOnly="1" outline="0" fieldPosition="0"/>
    </format>
    <format dxfId="4">
      <pivotArea field="3" type="button" dataOnly="0" labelOnly="1" outline="0" axis="axisCol" fieldPosition="0"/>
    </format>
    <format dxfId="3">
      <pivotArea field="0" type="button" dataOnly="0" labelOnly="1" outline="0" axis="axisRow" fieldPosition="0"/>
    </format>
    <format dxfId="2">
      <pivotArea dataOnly="0" labelOnly="1" fieldPosition="0">
        <references count="1">
          <reference field="3" count="0"/>
        </references>
      </pivotArea>
    </format>
    <format dxfId="1">
      <pivotArea dataOnly="0" labelOnly="1" grandCol="1" outline="0" fieldPosition="0"/>
    </format>
    <format dxfId="0">
      <pivotArea outline="0" collapsedLevelsAreSubtotals="1" fieldPosition="0"/>
    </format>
  </formats>
  <chartFormats count="3">
    <chartFormat chart="8" format="8" series="1">
      <pivotArea type="data" outline="0" fieldPosition="0">
        <references count="1">
          <reference field="3" count="1" selected="0">
            <x v="0"/>
          </reference>
        </references>
      </pivotArea>
    </chartFormat>
    <chartFormat chart="8" format="9" series="1">
      <pivotArea type="data" outline="0" fieldPosition="0">
        <references count="1">
          <reference field="3" count="1" selected="0">
            <x v="1"/>
          </reference>
        </references>
      </pivotArea>
    </chartFormat>
    <chartFormat chart="8" format="10" series="1">
      <pivotArea type="data" outline="0" fieldPosition="0">
        <references count="1">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Özet Grafik verisi" altTextSummary="Bu Özet Tablo, Aylık Özet sayfasındaki Hesap Özeti Özet Grafiği için veri kaynağı olarak kullanılır. "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çıklama" sourceName="Açıklama">
  <pivotTables>
    <pivotTable tabId="3" name="Hesap Özeti"/>
  </pivotTables>
  <data>
    <tabular pivotCacheId="3">
      <items count="6">
        <i x="4" s="1"/>
        <i x="2" s="1"/>
        <i x="0" s="1"/>
        <i x="3" s="1"/>
        <i x="5"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esap" sourceName="Hesap">
  <pivotTables>
    <pivotTable tabId="3" name="Hesap Özeti"/>
  </pivotTables>
  <data>
    <tabular pivotCacheId="3">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çıklama2" sourceName="Açıklama">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Hesap1" sourceName="Hesap">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çıklama 1" cache="Slicer_Açıklama2" caption="Açıklama" rowHeight="209550"/>
  <slicer name="Hesap 1" cache="Slicer_Hesap1" caption="Hesap"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Açıklama" cache="Slicer_Açıklama" caption="Açıklama" rowHeight="209550"/>
  <slicer name="Hesap" cache="Slicer_Hesap" caption="Hesap" rowHeight="209550"/>
</slicers>
</file>

<file path=xl/tables/table1.xml><?xml version="1.0" encoding="utf-8"?>
<table xmlns="http://schemas.openxmlformats.org/spreadsheetml/2006/main" id="2" name="NakitÖzetTablosu" displayName="NakitÖzetTablosu" ref="D4:G8" totalsRowCount="1" headerRowDxfId="36" dataDxfId="35" totalsRowDxfId="34">
  <tableColumns count="4">
    <tableColumn id="1" name="Hesap" totalsRowLabel="Toplam" dataDxfId="33" totalsRowDxfId="32"/>
    <tableColumn id="3" name="Başlangıçtaki Nakit" totalsRowFunction="sum" dataDxfId="31" totalsRowDxfId="30"/>
    <tableColumn id="2" name="Harcama Toplamı" totalsRowFunction="sum" dataDxfId="29" totalsRowDxfId="28">
      <calculatedColumnFormula>SUMIF('Kişisel Para İzleyicisi'!$G$12:$G$22,"=" &amp;NakitÖzetTablosu[[#This Row],[Hesap]],'Kişisel Para İzleyicisi'!$F$12:$F$22)</calculatedColumnFormula>
    </tableColumn>
    <tableColumn id="4" name="Nakit Bakiye" totalsRowFunction="sum" dataDxfId="27" totalsRowDxfId="26">
      <calculatedColumnFormula>NakitÖzetTablosu[[#This Row],[Başlangıçtaki Nakit]]-NakitÖzetTablosu[[#This Row],[Harcama Toplamı]]</calculatedColumnFormula>
    </tableColumn>
  </tableColumns>
  <tableStyleInfo name="NakitÖzetTablosu" showFirstColumn="0" showLastColumn="0" showRowStripes="0" showColumnStripes="1"/>
  <extLst>
    <ext xmlns:x14="http://schemas.microsoft.com/office/spreadsheetml/2009/9/main" uri="{504A1905-F514-4f6f-8877-14C23A59335A}">
      <x14:table altText="Nakit Özeti" altTextSummary="Başlangıçtaki nakit tutarını, harcama toplamını ve her bir hesapta bulunan nakit tutarını özetleyen tablo."/>
    </ext>
  </extLst>
</table>
</file>

<file path=xl/tables/table2.xml><?xml version="1.0" encoding="utf-8"?>
<table xmlns="http://schemas.openxmlformats.org/spreadsheetml/2006/main" id="1" name="NakitHarcanan" displayName="NakitHarcanan" ref="D11:G22" totalsRowShown="0" headerRowDxfId="25">
  <autoFilter ref="D11:G22"/>
  <tableColumns count="4">
    <tableColumn id="1" name="Tarih" dataDxfId="24"/>
    <tableColumn id="2" name="Açıklama" dataDxfId="23"/>
    <tableColumn id="3" name="Tutar" dataDxfId="22"/>
    <tableColumn id="4" name="Hesap" dataDxfId="21"/>
  </tableColumns>
  <tableStyleInfo name="Cash Spent Table" showFirstColumn="0" showLastColumn="0" showRowStripes="1" showColumnStripes="1"/>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4"/>
  <sheetViews>
    <sheetView showGridLines="0" tabSelected="1" zoomScaleNormal="100" workbookViewId="0"/>
  </sheetViews>
  <sheetFormatPr defaultRowHeight="25.5" customHeight="1" x14ac:dyDescent="0.2"/>
  <cols>
    <col min="1" max="1" width="2.28515625" customWidth="1"/>
    <col min="2" max="2" width="15.28515625" customWidth="1"/>
    <col min="3" max="3" width="7.5703125" customWidth="1"/>
    <col min="4" max="4" width="18.7109375" customWidth="1"/>
    <col min="5" max="5" width="22.5703125" customWidth="1"/>
    <col min="6" max="6" width="17.5703125" bestFit="1" customWidth="1"/>
    <col min="7" max="7" width="18.7109375" customWidth="1"/>
    <col min="8" max="8" width="5.5703125" customWidth="1"/>
    <col min="9" max="9" width="14.85546875" bestFit="1" customWidth="1"/>
    <col min="10" max="10" width="16.28515625" bestFit="1" customWidth="1"/>
    <col min="11" max="12" width="12.7109375" customWidth="1"/>
  </cols>
  <sheetData>
    <row r="1" spans="2:7" ht="38.25" customHeight="1" x14ac:dyDescent="0.2">
      <c r="B1" s="21" t="s">
        <v>0</v>
      </c>
      <c r="C1" s="15"/>
      <c r="D1" s="15"/>
      <c r="E1" s="15"/>
      <c r="F1" s="15"/>
      <c r="G1" s="15"/>
    </row>
    <row r="2" spans="2:7" ht="25.5" customHeight="1" x14ac:dyDescent="0.35">
      <c r="D2" s="20"/>
    </row>
    <row r="3" spans="2:7" ht="25.5" customHeight="1" x14ac:dyDescent="0.2">
      <c r="D3" s="7" t="s">
        <v>13</v>
      </c>
    </row>
    <row r="4" spans="2:7" ht="25.5" customHeight="1" x14ac:dyDescent="0.2">
      <c r="D4" s="8" t="s">
        <v>3</v>
      </c>
      <c r="E4" s="9" t="s">
        <v>27</v>
      </c>
      <c r="F4" s="9" t="s">
        <v>19</v>
      </c>
      <c r="G4" s="9" t="s">
        <v>25</v>
      </c>
    </row>
    <row r="5" spans="2:7" ht="25.5" customHeight="1" x14ac:dyDescent="0.2">
      <c r="D5" s="6" t="s">
        <v>4</v>
      </c>
      <c r="E5" s="25">
        <v>3000</v>
      </c>
      <c r="F5" s="25">
        <f>SUMIF('Kişisel Para İzleyicisi'!$G$12:$G$22,"=" &amp;NakitÖzetTablosu[[#This Row],[Hesap]],'Kişisel Para İzleyicisi'!$F$12:$F$22)</f>
        <v>428</v>
      </c>
      <c r="G5" s="25">
        <f>NakitÖzetTablosu[[#This Row],[Başlangıçtaki Nakit]]-NakitÖzetTablosu[[#This Row],[Harcama Toplamı]]</f>
        <v>2572</v>
      </c>
    </row>
    <row r="6" spans="2:7" ht="25.5" customHeight="1" x14ac:dyDescent="0.2">
      <c r="D6" s="6" t="s">
        <v>7</v>
      </c>
      <c r="E6" s="25">
        <v>500</v>
      </c>
      <c r="F6" s="25">
        <f>SUMIF('Kişisel Para İzleyicisi'!$G$12:$G$22,"=" &amp;NakitÖzetTablosu[[#This Row],[Hesap]],'Kişisel Para İzleyicisi'!$F$12:$F$22)</f>
        <v>450</v>
      </c>
      <c r="G6" s="25">
        <f>NakitÖzetTablosu[[#This Row],[Başlangıçtaki Nakit]]-NakitÖzetTablosu[[#This Row],[Harcama Toplamı]]</f>
        <v>50</v>
      </c>
    </row>
    <row r="7" spans="2:7" ht="25.5" customHeight="1" x14ac:dyDescent="0.2">
      <c r="D7" s="22" t="s">
        <v>30</v>
      </c>
      <c r="E7" s="26">
        <v>200</v>
      </c>
      <c r="F7" s="25">
        <f>SUMIF('Kişisel Para İzleyicisi'!$G$12:$G$22,"=" &amp;NakitÖzetTablosu[[#This Row],[Hesap]],'Kişisel Para İzleyicisi'!$F$12:$F$22)</f>
        <v>30</v>
      </c>
      <c r="G7" s="25">
        <f>NakitÖzetTablosu[[#This Row],[Başlangıçtaki Nakit]]-NakitÖzetTablosu[[#This Row],[Harcama Toplamı]]</f>
        <v>170</v>
      </c>
    </row>
    <row r="8" spans="2:7" ht="25.5" customHeight="1" x14ac:dyDescent="0.2">
      <c r="D8" s="22" t="s">
        <v>8</v>
      </c>
      <c r="E8" s="27">
        <f>SUBTOTAL(109,NakitÖzetTablosu[Başlangıçtaki Nakit])</f>
        <v>3700</v>
      </c>
      <c r="F8" s="27">
        <f>SUBTOTAL(109,NakitÖzetTablosu[Harcama Toplamı])</f>
        <v>908</v>
      </c>
      <c r="G8" s="27">
        <f>SUBTOTAL(109,NakitÖzetTablosu[Nakit Bakiye])</f>
        <v>2792</v>
      </c>
    </row>
    <row r="9" spans="2:7" ht="25.5" customHeight="1" x14ac:dyDescent="0.2">
      <c r="D9" s="35"/>
      <c r="E9" s="35"/>
      <c r="F9" s="35"/>
      <c r="G9" s="35"/>
    </row>
    <row r="10" spans="2:7" ht="25.5" customHeight="1" x14ac:dyDescent="0.2">
      <c r="D10" s="7" t="s">
        <v>12</v>
      </c>
    </row>
    <row r="11" spans="2:7" ht="25.5" customHeight="1" x14ac:dyDescent="0.25">
      <c r="D11" s="28" t="s">
        <v>1</v>
      </c>
      <c r="E11" s="28" t="s">
        <v>2</v>
      </c>
      <c r="F11" s="24" t="s">
        <v>5</v>
      </c>
      <c r="G11" s="28" t="s">
        <v>3</v>
      </c>
    </row>
    <row r="12" spans="2:7" ht="25.5" customHeight="1" x14ac:dyDescent="0.2">
      <c r="D12" s="33">
        <v>40912</v>
      </c>
      <c r="E12" s="29" t="s">
        <v>23</v>
      </c>
      <c r="F12" s="30">
        <v>40</v>
      </c>
      <c r="G12" s="29" t="s">
        <v>4</v>
      </c>
    </row>
    <row r="13" spans="2:7" ht="25.5" customHeight="1" x14ac:dyDescent="0.2">
      <c r="D13" s="33">
        <v>40913</v>
      </c>
      <c r="E13" s="29" t="s">
        <v>6</v>
      </c>
      <c r="F13" s="30">
        <v>5</v>
      </c>
      <c r="G13" s="29" t="s">
        <v>4</v>
      </c>
    </row>
    <row r="14" spans="2:7" ht="25.5" customHeight="1" x14ac:dyDescent="0.2">
      <c r="D14" s="33">
        <v>40914</v>
      </c>
      <c r="E14" s="29" t="s">
        <v>10</v>
      </c>
      <c r="F14" s="30">
        <v>230</v>
      </c>
      <c r="G14" s="29" t="s">
        <v>7</v>
      </c>
    </row>
    <row r="15" spans="2:7" ht="25.5" customHeight="1" x14ac:dyDescent="0.2">
      <c r="D15" s="33">
        <v>40942</v>
      </c>
      <c r="E15" s="29" t="s">
        <v>9</v>
      </c>
      <c r="F15" s="30">
        <v>70</v>
      </c>
      <c r="G15" s="29" t="s">
        <v>4</v>
      </c>
    </row>
    <row r="16" spans="2:7" ht="25.5" customHeight="1" x14ac:dyDescent="0.2">
      <c r="D16" s="33">
        <v>40946</v>
      </c>
      <c r="E16" s="29" t="s">
        <v>11</v>
      </c>
      <c r="F16" s="30">
        <v>53</v>
      </c>
      <c r="G16" s="29" t="s">
        <v>4</v>
      </c>
    </row>
    <row r="17" spans="2:7" ht="25.5" customHeight="1" x14ac:dyDescent="0.2">
      <c r="D17" s="33">
        <v>40969</v>
      </c>
      <c r="E17" s="29" t="s">
        <v>24</v>
      </c>
      <c r="F17" s="30">
        <v>100</v>
      </c>
      <c r="G17" s="29" t="s">
        <v>7</v>
      </c>
    </row>
    <row r="18" spans="2:7" ht="25.5" customHeight="1" x14ac:dyDescent="0.2">
      <c r="D18" s="33">
        <v>40974</v>
      </c>
      <c r="E18" s="29" t="s">
        <v>10</v>
      </c>
      <c r="F18" s="30">
        <v>230</v>
      </c>
      <c r="G18" s="29" t="s">
        <v>4</v>
      </c>
    </row>
    <row r="19" spans="2:7" ht="25.5" customHeight="1" x14ac:dyDescent="0.2">
      <c r="B19" s="36" t="s">
        <v>26</v>
      </c>
      <c r="D19" s="33">
        <v>41005</v>
      </c>
      <c r="E19" s="29" t="s">
        <v>9</v>
      </c>
      <c r="F19" s="30">
        <v>70</v>
      </c>
      <c r="G19" s="29" t="s">
        <v>7</v>
      </c>
    </row>
    <row r="20" spans="2:7" ht="25.5" customHeight="1" x14ac:dyDescent="0.2">
      <c r="B20" s="36"/>
      <c r="D20" s="33">
        <v>41019</v>
      </c>
      <c r="E20" s="29" t="s">
        <v>23</v>
      </c>
      <c r="F20" s="30">
        <v>30</v>
      </c>
      <c r="G20" s="29" t="s">
        <v>4</v>
      </c>
    </row>
    <row r="21" spans="2:7" ht="25.5" customHeight="1" x14ac:dyDescent="0.2">
      <c r="B21" s="34">
        <f>NakitÖzetTablosu[[#Totals],[Nakit Bakiye]]/NakitÖzetTablosu[[#Totals],[Başlangıçtaki Nakit]]</f>
        <v>0.75459459459459455</v>
      </c>
      <c r="D21" s="33">
        <v>41032</v>
      </c>
      <c r="E21" s="29" t="s">
        <v>23</v>
      </c>
      <c r="F21" s="30">
        <v>50</v>
      </c>
      <c r="G21" s="29" t="s">
        <v>7</v>
      </c>
    </row>
    <row r="22" spans="2:7" ht="25.5" customHeight="1" x14ac:dyDescent="0.2">
      <c r="B22" s="34"/>
      <c r="D22" s="33">
        <v>41039</v>
      </c>
      <c r="E22" s="29" t="s">
        <v>23</v>
      </c>
      <c r="F22" s="30">
        <v>30</v>
      </c>
      <c r="G22" s="29" t="s">
        <v>30</v>
      </c>
    </row>
    <row r="23" spans="2:7" ht="25.5" customHeight="1" x14ac:dyDescent="0.2">
      <c r="B23" s="34"/>
    </row>
    <row r="24" spans="2:7" ht="25.5" customHeight="1" x14ac:dyDescent="0.2">
      <c r="B24" s="4"/>
    </row>
  </sheetData>
  <mergeCells count="3">
    <mergeCell ref="B21:B23"/>
    <mergeCell ref="D9:G9"/>
    <mergeCell ref="B19:B20"/>
  </mergeCells>
  <conditionalFormatting sqref="B21:B23">
    <cfRule type="expression" dxfId="39" priority="7" stopIfTrue="1">
      <formula>$B$21&gt;=0.5</formula>
    </cfRule>
    <cfRule type="expression" dxfId="38" priority="8" stopIfTrue="1">
      <formula>AND($B$21&gt;=0.25,$B$21&lt;0.5)</formula>
    </cfRule>
    <cfRule type="expression" dxfId="37" priority="9" stopIfTrue="1">
      <formula>$B$21&lt;0.25</formula>
    </cfRule>
  </conditionalFormatting>
  <dataValidations count="1">
    <dataValidation type="list" errorStyle="warning" allowBlank="1" showInputMessage="1" showErrorMessage="1" errorTitle="Hop!" error="Girdiğiniz hesap Nakit Özeti tablonuzda yok. Evet'i tıklatırsınız yine de kullanabilirsiniz, ancak girdiğiniz tutar özete veya grafiğe dahil edilmez." sqref="G12:G22">
      <formula1>HesapListesi</formula1>
    </dataValidation>
  </dataValidations>
  <pageMargins left="0.7" right="0.7" top="0.75" bottom="0.75" header="0.3" footer="0.3"/>
  <pageSetup paperSize="9" fitToHeight="0" orientation="portrait" r:id="rId1"/>
  <headerFooter differentFirst="1">
    <oddFooter>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7"/>
  <sheetViews>
    <sheetView showGridLines="0" zoomScaleNormal="100" workbookViewId="0"/>
  </sheetViews>
  <sheetFormatPr defaultRowHeight="21.75" customHeight="1" x14ac:dyDescent="0.2"/>
  <cols>
    <col min="1" max="1" width="2.28515625" customWidth="1"/>
    <col min="2" max="2" width="23.7109375" customWidth="1"/>
    <col min="3" max="5" width="20.28515625" customWidth="1"/>
    <col min="6" max="6" width="24.7109375" customWidth="1"/>
  </cols>
  <sheetData>
    <row r="1" spans="1:6" ht="38.25" customHeight="1" x14ac:dyDescent="0.35">
      <c r="A1" s="5"/>
      <c r="B1" s="16" t="s">
        <v>16</v>
      </c>
      <c r="C1" s="15"/>
      <c r="D1" s="15"/>
      <c r="E1" s="15"/>
      <c r="F1" s="1"/>
    </row>
    <row r="2" spans="1:6" s="5" customFormat="1" ht="54.75" customHeight="1" x14ac:dyDescent="0.3">
      <c r="B2" s="18" t="s">
        <v>20</v>
      </c>
      <c r="C2" s="3"/>
      <c r="D2" s="3"/>
      <c r="E2" s="3"/>
    </row>
    <row r="3" spans="1:6" ht="21.75" customHeight="1" x14ac:dyDescent="0.3">
      <c r="B3" s="3"/>
      <c r="C3" s="3"/>
      <c r="D3" s="3"/>
      <c r="E3" s="3"/>
    </row>
    <row r="5" spans="1:6" ht="21.75" customHeight="1" x14ac:dyDescent="0.3">
      <c r="B5" s="3"/>
      <c r="C5" s="3"/>
      <c r="D5" s="3"/>
      <c r="E5" s="3"/>
    </row>
    <row r="6" spans="1:6" ht="21.75" customHeight="1" x14ac:dyDescent="0.3">
      <c r="B6" s="3"/>
      <c r="C6" s="3"/>
      <c r="D6" s="3"/>
      <c r="E6" s="3"/>
    </row>
    <row r="16" spans="1:6" ht="41.25" customHeight="1" x14ac:dyDescent="0.2">
      <c r="B16" s="7" t="s">
        <v>21</v>
      </c>
    </row>
    <row r="17" spans="2:6" ht="18" x14ac:dyDescent="0.2">
      <c r="B17" s="32" t="s">
        <v>34</v>
      </c>
      <c r="C17" s="23"/>
      <c r="D17" s="23"/>
      <c r="E17" s="23"/>
      <c r="F17" s="23"/>
    </row>
    <row r="18" spans="2:6" ht="15.75" x14ac:dyDescent="0.2">
      <c r="B18" s="23"/>
      <c r="C18" s="17" t="s">
        <v>4</v>
      </c>
      <c r="D18" s="17" t="s">
        <v>7</v>
      </c>
      <c r="E18" s="17" t="s">
        <v>30</v>
      </c>
      <c r="F18" s="17" t="s">
        <v>31</v>
      </c>
    </row>
    <row r="19" spans="2:6" ht="21.75" customHeight="1" x14ac:dyDescent="0.2">
      <c r="B19" s="2" t="s">
        <v>22</v>
      </c>
      <c r="C19" s="31">
        <v>45</v>
      </c>
      <c r="D19" s="31">
        <v>230</v>
      </c>
      <c r="E19" s="31"/>
      <c r="F19" s="31">
        <v>275</v>
      </c>
    </row>
    <row r="20" spans="2:6" ht="21.75" customHeight="1" x14ac:dyDescent="0.2">
      <c r="B20" s="2" t="s">
        <v>14</v>
      </c>
      <c r="C20" s="31">
        <v>123</v>
      </c>
      <c r="D20" s="31"/>
      <c r="E20" s="31"/>
      <c r="F20" s="31">
        <v>123</v>
      </c>
    </row>
    <row r="21" spans="2:6" ht="21.75" customHeight="1" x14ac:dyDescent="0.2">
      <c r="B21" s="2" t="s">
        <v>15</v>
      </c>
      <c r="C21" s="31">
        <v>230</v>
      </c>
      <c r="D21" s="31">
        <v>100</v>
      </c>
      <c r="E21" s="31"/>
      <c r="F21" s="31">
        <v>330</v>
      </c>
    </row>
    <row r="22" spans="2:6" ht="21.75" customHeight="1" x14ac:dyDescent="0.2">
      <c r="B22" s="14" t="s">
        <v>10</v>
      </c>
      <c r="C22" s="31">
        <v>230</v>
      </c>
      <c r="D22" s="31"/>
      <c r="E22" s="31"/>
      <c r="F22" s="31">
        <v>230</v>
      </c>
    </row>
    <row r="23" spans="2:6" ht="21.75" customHeight="1" x14ac:dyDescent="0.2">
      <c r="B23" s="14" t="s">
        <v>24</v>
      </c>
      <c r="C23" s="31"/>
      <c r="D23" s="31">
        <v>100</v>
      </c>
      <c r="E23" s="31"/>
      <c r="F23" s="31">
        <v>100</v>
      </c>
    </row>
    <row r="24" spans="2:6" ht="21.75" customHeight="1" x14ac:dyDescent="0.2">
      <c r="B24" s="2" t="s">
        <v>17</v>
      </c>
      <c r="C24" s="31">
        <v>30</v>
      </c>
      <c r="D24" s="31">
        <v>70</v>
      </c>
      <c r="E24" s="31"/>
      <c r="F24" s="31">
        <v>100</v>
      </c>
    </row>
    <row r="25" spans="2:6" ht="21.75" customHeight="1" x14ac:dyDescent="0.2">
      <c r="B25" s="2" t="s">
        <v>18</v>
      </c>
      <c r="C25" s="31"/>
      <c r="D25" s="31">
        <v>50</v>
      </c>
      <c r="E25" s="31">
        <v>30</v>
      </c>
      <c r="F25" s="31">
        <v>80</v>
      </c>
    </row>
    <row r="26" spans="2:6" ht="21.75" customHeight="1" x14ac:dyDescent="0.2">
      <c r="B26" s="2" t="s">
        <v>31</v>
      </c>
      <c r="C26" s="31">
        <v>428</v>
      </c>
      <c r="D26" s="31">
        <v>450</v>
      </c>
      <c r="E26" s="31">
        <v>30</v>
      </c>
      <c r="F26" s="31">
        <v>908</v>
      </c>
    </row>
    <row r="27" spans="2:6" ht="21.75" customHeight="1" x14ac:dyDescent="0.2">
      <c r="C27" s="31"/>
      <c r="D27" s="31"/>
      <c r="E27" s="31"/>
      <c r="F27" s="31"/>
    </row>
  </sheetData>
  <printOptions horizontalCentered="1"/>
  <pageMargins left="0.7" right="0.7" top="0.7" bottom="0.7" header="0.3" footer="0.3"/>
  <pageSetup paperSize="9"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10"/>
  <sheetViews>
    <sheetView showGridLines="0" workbookViewId="0">
      <selection activeCell="D25" sqref="D25"/>
    </sheetView>
  </sheetViews>
  <sheetFormatPr defaultRowHeight="21.75" customHeight="1" x14ac:dyDescent="0.2"/>
  <cols>
    <col min="1" max="1" width="2.28515625" customWidth="1"/>
    <col min="2" max="2" width="16.42578125" customWidth="1"/>
    <col min="3" max="3" width="15.42578125" customWidth="1"/>
    <col min="4" max="4" width="8.7109375" customWidth="1"/>
    <col min="5" max="5" width="6" customWidth="1"/>
    <col min="6" max="6" width="14" customWidth="1"/>
    <col min="7" max="7" width="11.85546875" customWidth="1"/>
  </cols>
  <sheetData>
    <row r="1" spans="2:8" ht="38.25" customHeight="1" x14ac:dyDescent="0.35">
      <c r="B1" s="21" t="s">
        <v>29</v>
      </c>
      <c r="C1" s="1"/>
      <c r="D1" s="1"/>
      <c r="E1" s="1"/>
      <c r="F1" s="1"/>
      <c r="G1" s="1"/>
      <c r="H1" s="1"/>
    </row>
    <row r="2" spans="2:8" ht="21.75" customHeight="1" x14ac:dyDescent="0.2">
      <c r="B2" s="19" t="s">
        <v>28</v>
      </c>
    </row>
    <row r="3" spans="2:8" ht="21.75" customHeight="1" x14ac:dyDescent="0.2">
      <c r="B3" s="11" t="s">
        <v>35</v>
      </c>
      <c r="C3" s="11" t="s">
        <v>32</v>
      </c>
    </row>
    <row r="4" spans="2:8" ht="21.75" customHeight="1" x14ac:dyDescent="0.25">
      <c r="B4" s="13" t="s">
        <v>33</v>
      </c>
      <c r="C4" s="10" t="s">
        <v>4</v>
      </c>
      <c r="D4" s="10" t="s">
        <v>7</v>
      </c>
      <c r="E4" s="10" t="s">
        <v>30</v>
      </c>
      <c r="F4" s="10" t="s">
        <v>31</v>
      </c>
    </row>
    <row r="5" spans="2:8" ht="21.75" customHeight="1" x14ac:dyDescent="0.2">
      <c r="B5" s="12" t="s">
        <v>22</v>
      </c>
      <c r="C5" s="31">
        <v>45</v>
      </c>
      <c r="D5" s="31">
        <v>230</v>
      </c>
      <c r="E5" s="31"/>
      <c r="F5" s="31">
        <v>275</v>
      </c>
    </row>
    <row r="6" spans="2:8" ht="21.75" customHeight="1" x14ac:dyDescent="0.2">
      <c r="B6" s="12" t="s">
        <v>14</v>
      </c>
      <c r="C6" s="31">
        <v>123</v>
      </c>
      <c r="D6" s="31"/>
      <c r="E6" s="31"/>
      <c r="F6" s="31">
        <v>123</v>
      </c>
    </row>
    <row r="7" spans="2:8" ht="21.75" customHeight="1" x14ac:dyDescent="0.2">
      <c r="B7" s="12" t="s">
        <v>15</v>
      </c>
      <c r="C7" s="31">
        <v>230</v>
      </c>
      <c r="D7" s="31">
        <v>100</v>
      </c>
      <c r="E7" s="31"/>
      <c r="F7" s="31">
        <v>330</v>
      </c>
    </row>
    <row r="8" spans="2:8" ht="21.75" customHeight="1" x14ac:dyDescent="0.2">
      <c r="B8" s="12" t="s">
        <v>17</v>
      </c>
      <c r="C8" s="31">
        <v>30</v>
      </c>
      <c r="D8" s="31">
        <v>70</v>
      </c>
      <c r="E8" s="31"/>
      <c r="F8" s="31">
        <v>100</v>
      </c>
    </row>
    <row r="9" spans="2:8" ht="21.75" customHeight="1" x14ac:dyDescent="0.2">
      <c r="B9" s="12" t="s">
        <v>18</v>
      </c>
      <c r="C9" s="31"/>
      <c r="D9" s="31">
        <v>50</v>
      </c>
      <c r="E9" s="31">
        <v>30</v>
      </c>
      <c r="F9" s="31">
        <v>80</v>
      </c>
    </row>
    <row r="10" spans="2:8" ht="21.75" customHeight="1" x14ac:dyDescent="0.2">
      <c r="B10" s="12" t="s">
        <v>31</v>
      </c>
      <c r="C10" s="31">
        <v>428</v>
      </c>
      <c r="D10" s="31">
        <v>450</v>
      </c>
      <c r="E10" s="31">
        <v>30</v>
      </c>
      <c r="F10" s="31">
        <v>908</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PublishedLinkedAssetsLookup xmlns="d1af3920-8fda-4ad5-98bb-96475601b038" xsi:nil="true"/>
    <ApprovalStatus xmlns="d1af3920-8fda-4ad5-98bb-96475601b038">InProgress</ApprovalStatus>
    <MarketSpecific xmlns="d1af3920-8fda-4ad5-98bb-96475601b038">false</MarketSpecific>
    <LocComments xmlns="d1af3920-8fda-4ad5-98bb-96475601b038" xsi:nil="true"/>
    <LocLastLocAttemptVersionTypeLookup xmlns="d1af3920-8fda-4ad5-98bb-96475601b038" xsi:nil="true"/>
    <DirectSourceMarket xmlns="d1af3920-8fda-4ad5-98bb-96475601b038">english</DirectSourceMarket>
    <ThumbnailAssetId xmlns="d1af3920-8fda-4ad5-98bb-96475601b038" xsi:nil="true"/>
    <PrimaryImageGen xmlns="d1af3920-8fda-4ad5-98bb-96475601b038">true</PrimaryImageGen>
    <LocNewPublishedVersionLookup xmlns="d1af3920-8fda-4ad5-98bb-96475601b038" xsi:nil="true"/>
    <LegacyData xmlns="d1af3920-8fda-4ad5-98bb-96475601b038" xsi:nil="true"/>
    <LocRecommendedHandoff xmlns="d1af3920-8fda-4ad5-98bb-96475601b038" xsi:nil="true"/>
    <BusinessGroup xmlns="d1af3920-8fda-4ad5-98bb-96475601b038" xsi:nil="true"/>
    <BlockPublish xmlns="d1af3920-8fda-4ad5-98bb-96475601b038">false</BlockPublish>
    <TPFriendlyName xmlns="d1af3920-8fda-4ad5-98bb-96475601b038" xsi:nil="true"/>
    <LocOverallPublishStatusLookup xmlns="d1af3920-8fda-4ad5-98bb-96475601b038" xsi:nil="true"/>
    <NumericId xmlns="d1af3920-8fda-4ad5-98bb-96475601b038" xsi:nil="true"/>
    <APEditor xmlns="d1af3920-8fda-4ad5-98bb-96475601b038">
      <UserInfo>
        <DisplayName/>
        <AccountId xsi:nil="true"/>
        <AccountType/>
      </UserInfo>
    </APEditor>
    <SourceTitle xmlns="d1af3920-8fda-4ad5-98bb-96475601b038" xsi:nil="true"/>
    <OpenTemplate xmlns="d1af3920-8fda-4ad5-98bb-96475601b038">true</OpenTemplate>
    <LocOverallLocStatusLookup xmlns="d1af3920-8fda-4ad5-98bb-96475601b038" xsi:nil="true"/>
    <UALocComments xmlns="d1af3920-8fda-4ad5-98bb-96475601b038" xsi:nil="true"/>
    <ParentAssetId xmlns="d1af3920-8fda-4ad5-98bb-96475601b038" xsi:nil="true"/>
    <IntlLangReviewDate xmlns="d1af3920-8fda-4ad5-98bb-96475601b038" xsi:nil="true"/>
    <FeatureTagsTaxHTField0 xmlns="d1af3920-8fda-4ad5-98bb-96475601b038">
      <Terms xmlns="http://schemas.microsoft.com/office/infopath/2007/PartnerControls"/>
    </FeatureTagsTaxHTField0>
    <PublishStatusLookup xmlns="d1af3920-8fda-4ad5-98bb-96475601b038">
      <Value>341395</Value>
    </PublishStatusLookup>
    <Providers xmlns="d1af3920-8fda-4ad5-98bb-96475601b038" xsi:nil="true"/>
    <MachineTranslated xmlns="d1af3920-8fda-4ad5-98bb-96475601b038">false</MachineTranslated>
    <OriginalSourceMarket xmlns="d1af3920-8fda-4ad5-98bb-96475601b038">english</OriginalSourceMarket>
    <APDescription xmlns="d1af3920-8fda-4ad5-98bb-96475601b038">Tracking your money just got easier with this personal money tracker. Enter your starting cash total and each of your transactions and allow Excel to do the rest. Slice and dice your spening by account using slicers.</APDescription>
    <ClipArtFilename xmlns="d1af3920-8fda-4ad5-98bb-96475601b038" xsi:nil="true"/>
    <ContentItem xmlns="d1af3920-8fda-4ad5-98bb-96475601b038" xsi:nil="true"/>
    <TPInstallLocation xmlns="d1af3920-8fda-4ad5-98bb-96475601b038" xsi:nil="true"/>
    <PublishTargets xmlns="d1af3920-8fda-4ad5-98bb-96475601b038">OfficeOnlineVNext</PublishTargets>
    <TimesCloned xmlns="d1af3920-8fda-4ad5-98bb-96475601b038" xsi:nil="true"/>
    <AssetStart xmlns="d1af3920-8fda-4ad5-98bb-96475601b038">2011-11-15T22:56:00+00:00</AssetStart>
    <Provider xmlns="d1af3920-8fda-4ad5-98bb-96475601b038" xsi:nil="true"/>
    <AcquiredFrom xmlns="d1af3920-8fda-4ad5-98bb-96475601b038">Internal MS</AcquiredFrom>
    <FriendlyTitle xmlns="d1af3920-8fda-4ad5-98bb-96475601b038" xsi:nil="true"/>
    <LastHandOff xmlns="d1af3920-8fda-4ad5-98bb-96475601b038" xsi:nil="true"/>
    <TPClientViewer xmlns="d1af3920-8fda-4ad5-98bb-96475601b038" xsi:nil="true"/>
    <TemplateStatus xmlns="d1af3920-8fda-4ad5-98bb-96475601b038">Complete</TemplateStatus>
    <Downloads xmlns="d1af3920-8fda-4ad5-98bb-96475601b038">0</Downloads>
    <OOCacheId xmlns="d1af3920-8fda-4ad5-98bb-96475601b038" xsi:nil="true"/>
    <IsDeleted xmlns="d1af3920-8fda-4ad5-98bb-96475601b038">false</IsDeleted>
    <LocPublishedDependentAssetsLookup xmlns="d1af3920-8fda-4ad5-98bb-96475601b038" xsi:nil="true"/>
    <AssetExpire xmlns="d1af3920-8fda-4ad5-98bb-96475601b038">2029-05-12T07:00:00+00:00</AssetExpire>
    <DSATActionTaken xmlns="d1af3920-8fda-4ad5-98bb-96475601b038" xsi:nil="true"/>
    <CSXSubmissionMarket xmlns="d1af3920-8fda-4ad5-98bb-96475601b038" xsi:nil="true"/>
    <TPExecutable xmlns="d1af3920-8fda-4ad5-98bb-96475601b038" xsi:nil="true"/>
    <EditorialTags xmlns="d1af3920-8fda-4ad5-98bb-96475601b038" xsi:nil="true"/>
    <SubmitterId xmlns="d1af3920-8fda-4ad5-98bb-96475601b038" xsi:nil="true"/>
    <ApprovalLog xmlns="d1af3920-8fda-4ad5-98bb-96475601b038" xsi:nil="true"/>
    <AssetType xmlns="d1af3920-8fda-4ad5-98bb-96475601b038">TP</AssetType>
    <BugNumber xmlns="d1af3920-8fda-4ad5-98bb-96475601b038" xsi:nil="true"/>
    <CSXSubmissionDate xmlns="d1af3920-8fda-4ad5-98bb-96475601b038" xsi:nil="true"/>
    <CSXUpdate xmlns="d1af3920-8fda-4ad5-98bb-96475601b038">false</CSXUpdate>
    <Milestone xmlns="d1af3920-8fda-4ad5-98bb-96475601b038" xsi:nil="true"/>
    <RecommendationsModifier xmlns="d1af3920-8fda-4ad5-98bb-96475601b038" xsi:nil="true"/>
    <OriginAsset xmlns="d1af3920-8fda-4ad5-98bb-96475601b038" xsi:nil="true"/>
    <TPComponent xmlns="d1af3920-8fda-4ad5-98bb-96475601b038" xsi:nil="true"/>
    <AssetId xmlns="d1af3920-8fda-4ad5-98bb-96475601b038">TP102780243</AssetId>
    <IntlLocPriority xmlns="d1af3920-8fda-4ad5-98bb-96475601b038" xsi:nil="true"/>
    <PolicheckWords xmlns="d1af3920-8fda-4ad5-98bb-96475601b038" xsi:nil="true"/>
    <TPLaunchHelpLink xmlns="d1af3920-8fda-4ad5-98bb-96475601b038" xsi:nil="true"/>
    <TPApplication xmlns="d1af3920-8fda-4ad5-98bb-96475601b038" xsi:nil="true"/>
    <CrawlForDependencies xmlns="d1af3920-8fda-4ad5-98bb-96475601b038">false</CrawlForDependencies>
    <HandoffToMSDN xmlns="d1af3920-8fda-4ad5-98bb-96475601b038" xsi:nil="true"/>
    <PlannedPubDate xmlns="d1af3920-8fda-4ad5-98bb-96475601b038" xsi:nil="true"/>
    <IntlLangReviewer xmlns="d1af3920-8fda-4ad5-98bb-96475601b038" xsi:nil="true"/>
    <TrustLevel xmlns="d1af3920-8fda-4ad5-98bb-96475601b038">1 Microsoft Managed Content</TrustLevel>
    <LocLastLocAttemptVersionLookup xmlns="d1af3920-8fda-4ad5-98bb-96475601b038">689214</LocLastLocAttemptVersionLookup>
    <LocProcessedForHandoffsLookup xmlns="d1af3920-8fda-4ad5-98bb-96475601b038" xsi:nil="true"/>
    <IsSearchable xmlns="d1af3920-8fda-4ad5-98bb-96475601b038">true</IsSearchable>
    <TemplateTemplateType xmlns="d1af3920-8fda-4ad5-98bb-96475601b038">Excel Chart Template</TemplateTemplateType>
    <CampaignTagsTaxHTField0 xmlns="d1af3920-8fda-4ad5-98bb-96475601b038">
      <Terms xmlns="http://schemas.microsoft.com/office/infopath/2007/PartnerControls"/>
    </CampaignTagsTaxHTField0>
    <TPNamespace xmlns="d1af3920-8fda-4ad5-98bb-96475601b038" xsi:nil="true"/>
    <LocOverallPreviewStatusLookup xmlns="d1af3920-8fda-4ad5-98bb-96475601b038" xsi:nil="true"/>
    <TaxCatchAll xmlns="d1af3920-8fda-4ad5-98bb-96475601b038"/>
    <Markets xmlns="d1af3920-8fda-4ad5-98bb-96475601b038"/>
    <UAProjectedTotalWords xmlns="d1af3920-8fda-4ad5-98bb-96475601b038" xsi:nil="true"/>
    <IntlLangReview xmlns="d1af3920-8fda-4ad5-98bb-96475601b038" xsi:nil="true"/>
    <OutputCachingOn xmlns="d1af3920-8fda-4ad5-98bb-96475601b038">false</OutputCachingOn>
    <APAuthor xmlns="d1af3920-8fda-4ad5-98bb-96475601b038">
      <UserInfo>
        <DisplayName>REDMOND\matthos</DisplayName>
        <AccountId>59</AccountId>
        <AccountType/>
      </UserInfo>
    </APAuthor>
    <LocManualTestRequired xmlns="d1af3920-8fda-4ad5-98bb-96475601b038">false</LocManualTestRequired>
    <TPCommandLine xmlns="d1af3920-8fda-4ad5-98bb-96475601b038" xsi:nil="true"/>
    <TPAppVersion xmlns="d1af3920-8fda-4ad5-98bb-96475601b038" xsi:nil="true"/>
    <EditorialStatus xmlns="d1af3920-8fda-4ad5-98bb-96475601b038">Complete</EditorialStatus>
    <LastModifiedDateTime xmlns="d1af3920-8fda-4ad5-98bb-96475601b038" xsi:nil="true"/>
    <ScenarioTagsTaxHTField0 xmlns="d1af3920-8fda-4ad5-98bb-96475601b038">
      <Terms xmlns="http://schemas.microsoft.com/office/infopath/2007/PartnerControls"/>
    </ScenarioTagsTaxHTField0>
    <LocProcessedForMarketsLookup xmlns="d1af3920-8fda-4ad5-98bb-96475601b038" xsi:nil="true"/>
    <TPLaunchHelpLinkType xmlns="d1af3920-8fda-4ad5-98bb-96475601b038">Template</TPLaunchHelpLinkType>
    <OriginalRelease xmlns="d1af3920-8fda-4ad5-98bb-96475601b038">15</OriginalRelease>
    <LocalizationTagsTaxHTField0 xmlns="d1af3920-8fda-4ad5-98bb-96475601b038">
      <Terms xmlns="http://schemas.microsoft.com/office/infopath/2007/PartnerControls"/>
    </LocalizationTagsTaxHTField0>
    <UACurrentWords xmlns="d1af3920-8fda-4ad5-98bb-96475601b038" xsi:nil="true"/>
    <ArtSampleDocs xmlns="d1af3920-8fda-4ad5-98bb-96475601b038" xsi:nil="true"/>
    <UALocRecommendation xmlns="d1af3920-8fda-4ad5-98bb-96475601b038">Localize</UALocRecommendation>
    <Manager xmlns="d1af3920-8fda-4ad5-98bb-96475601b038" xsi:nil="true"/>
    <LocOverallHandbackStatusLookup xmlns="d1af3920-8fda-4ad5-98bb-96475601b038" xsi:nil="true"/>
    <ShowIn xmlns="d1af3920-8fda-4ad5-98bb-96475601b038">Show everywhere</ShowIn>
    <UANotes xmlns="d1af3920-8fda-4ad5-98bb-96475601b038" xsi:nil="true"/>
    <InternalTagsTaxHTField0 xmlns="d1af3920-8fda-4ad5-98bb-96475601b038">
      <Terms xmlns="http://schemas.microsoft.com/office/infopath/2007/PartnerControls"/>
    </InternalTagsTaxHTField0>
    <CSXHash xmlns="d1af3920-8fda-4ad5-98bb-96475601b038" xsi:nil="true"/>
    <VoteCount xmlns="d1af3920-8fda-4ad5-98bb-96475601b038" xsi:nil="true"/>
    <LocMarketGroupTiers2 xmlns="d1af3920-8fda-4ad5-98bb-96475601b03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DC5CB8ABFAEE764594C61AB7267324960400FC796B3B1D425B47B2BA3D040986AFEA" ma:contentTypeVersion="54" ma:contentTypeDescription="Create a new document." ma:contentTypeScope="" ma:versionID="5a1acea528c7c5829e252ff707a59f1d">
  <xsd:schema xmlns:xsd="http://www.w3.org/2001/XMLSchema" xmlns:xs="http://www.w3.org/2001/XMLSchema" xmlns:p="http://schemas.microsoft.com/office/2006/metadata/properties" xmlns:ns2="d1af3920-8fda-4ad5-98bb-96475601b038" targetNamespace="http://schemas.microsoft.com/office/2006/metadata/properties" ma:root="true" ma:fieldsID="991be377f5446d760613b893d6a1276a" ns2:_="">
    <xsd:import namespace="d1af3920-8fda-4ad5-98bb-96475601b038"/>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f3920-8fda-4ad5-98bb-96475601b038"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ebc54a6-a9d6-4e8f-af7a-6f14ef19a17f}"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B15831B-954F-43D5-900F-AF5E125B61A8}" ma:internalName="CSXSubmissionMarket" ma:readOnly="false" ma:showField="MarketName" ma:web="d1af3920-8fda-4ad5-98bb-96475601b038">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7b395fbe-0160-47f8-8620-a2bb7010158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5E4318D1-DFA9-41DE-97E7-9934BE3391BC}" ma:internalName="InProjectListLookup" ma:readOnly="true" ma:showField="InProjectList"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79783d1-9ad9-4e73-b2f2-58ec75c45f29}"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5E4318D1-DFA9-41DE-97E7-9934BE3391BC}" ma:internalName="LastCompleteVersionLookup" ma:readOnly="true" ma:showField="LastCompleteVersion"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5E4318D1-DFA9-41DE-97E7-9934BE3391BC}" ma:internalName="LastPreviewErrorLookup" ma:readOnly="true" ma:showField="LastPreviewError"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5E4318D1-DFA9-41DE-97E7-9934BE3391BC}" ma:internalName="LastPreviewResultLookup" ma:readOnly="true" ma:showField="LastPreviewResult"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5E4318D1-DFA9-41DE-97E7-9934BE3391BC}" ma:internalName="LastPreviewAttemptDateLookup" ma:readOnly="true" ma:showField="LastPreviewAttemptDat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5E4318D1-DFA9-41DE-97E7-9934BE3391BC}" ma:internalName="LastPreviewedByLookup" ma:readOnly="true" ma:showField="LastPreviewedBy"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5E4318D1-DFA9-41DE-97E7-9934BE3391BC}" ma:internalName="LastPreviewTimeLookup" ma:readOnly="true" ma:showField="LastPreviewTim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5E4318D1-DFA9-41DE-97E7-9934BE3391BC}" ma:internalName="LastPreviewVersionLookup" ma:readOnly="true" ma:showField="LastPreviewVersion"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5E4318D1-DFA9-41DE-97E7-9934BE3391BC}" ma:internalName="LastPublishErrorLookup" ma:readOnly="true" ma:showField="LastPublishError"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5E4318D1-DFA9-41DE-97E7-9934BE3391BC}" ma:internalName="LastPublishResultLookup" ma:readOnly="true" ma:showField="LastPublishResult"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5E4318D1-DFA9-41DE-97E7-9934BE3391BC}" ma:internalName="LastPublishAttemptDateLookup" ma:readOnly="true" ma:showField="LastPublishAttemptDat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5E4318D1-DFA9-41DE-97E7-9934BE3391BC}" ma:internalName="LastPublishedByLookup" ma:readOnly="true" ma:showField="LastPublishedBy"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5E4318D1-DFA9-41DE-97E7-9934BE3391BC}" ma:internalName="LastPublishTimeLookup" ma:readOnly="true" ma:showField="LastPublishTim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5E4318D1-DFA9-41DE-97E7-9934BE3391BC}" ma:internalName="LastPublishVersionLookup" ma:readOnly="true" ma:showField="LastPublishVersion"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7C31DF8-B503-4048-84F7-836CA595CE51}" ma:internalName="LocLastLocAttemptVersionLookup" ma:readOnly="false" ma:showField="LastLocAttemptVersion" ma:web="d1af3920-8fda-4ad5-98bb-96475601b038">
      <xsd:simpleType>
        <xsd:restriction base="dms:Lookup"/>
      </xsd:simpleType>
    </xsd:element>
    <xsd:element name="LocLastLocAttemptVersionTypeLookup" ma:index="71" nillable="true" ma:displayName="Loc Last Loc Attempt Version Type" ma:default="" ma:list="{77C31DF8-B503-4048-84F7-836CA595CE51}" ma:internalName="LocLastLocAttemptVersionTypeLookup" ma:readOnly="true" ma:showField="LastLocAttemptVersionType" ma:web="d1af3920-8fda-4ad5-98bb-96475601b038">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7C31DF8-B503-4048-84F7-836CA595CE51}" ma:internalName="LocNewPublishedVersionLookup" ma:readOnly="true" ma:showField="NewPublishedVersion" ma:web="d1af3920-8fda-4ad5-98bb-96475601b038">
      <xsd:simpleType>
        <xsd:restriction base="dms:Lookup"/>
      </xsd:simpleType>
    </xsd:element>
    <xsd:element name="LocOverallHandbackStatusLookup" ma:index="75" nillable="true" ma:displayName="Loc Overall Handback Status" ma:default="" ma:list="{77C31DF8-B503-4048-84F7-836CA595CE51}" ma:internalName="LocOverallHandbackStatusLookup" ma:readOnly="true" ma:showField="OverallHandbackStatus" ma:web="d1af3920-8fda-4ad5-98bb-96475601b038">
      <xsd:simpleType>
        <xsd:restriction base="dms:Lookup"/>
      </xsd:simpleType>
    </xsd:element>
    <xsd:element name="LocOverallLocStatusLookup" ma:index="76" nillable="true" ma:displayName="Loc Overall Localize Status" ma:default="" ma:list="{77C31DF8-B503-4048-84F7-836CA595CE51}" ma:internalName="LocOverallLocStatusLookup" ma:readOnly="true" ma:showField="OverallLocStatus" ma:web="d1af3920-8fda-4ad5-98bb-96475601b038">
      <xsd:simpleType>
        <xsd:restriction base="dms:Lookup"/>
      </xsd:simpleType>
    </xsd:element>
    <xsd:element name="LocOverallPreviewStatusLookup" ma:index="77" nillable="true" ma:displayName="Loc Overall Preview Status" ma:default="" ma:list="{77C31DF8-B503-4048-84F7-836CA595CE51}" ma:internalName="LocOverallPreviewStatusLookup" ma:readOnly="true" ma:showField="OverallPreviewStatus" ma:web="d1af3920-8fda-4ad5-98bb-96475601b038">
      <xsd:simpleType>
        <xsd:restriction base="dms:Lookup"/>
      </xsd:simpleType>
    </xsd:element>
    <xsd:element name="LocOverallPublishStatusLookup" ma:index="78" nillable="true" ma:displayName="Loc Overall Publish Status" ma:default="" ma:list="{77C31DF8-B503-4048-84F7-836CA595CE51}" ma:internalName="LocOverallPublishStatusLookup" ma:readOnly="true" ma:showField="OverallPublishStatus" ma:web="d1af3920-8fda-4ad5-98bb-96475601b038">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7C31DF8-B503-4048-84F7-836CA595CE51}" ma:internalName="LocProcessedForHandoffsLookup" ma:readOnly="true" ma:showField="ProcessedForHandoffs" ma:web="d1af3920-8fda-4ad5-98bb-96475601b038">
      <xsd:simpleType>
        <xsd:restriction base="dms:Lookup"/>
      </xsd:simpleType>
    </xsd:element>
    <xsd:element name="LocProcessedForMarketsLookup" ma:index="81" nillable="true" ma:displayName="Loc Processed For Markets" ma:default="" ma:list="{77C31DF8-B503-4048-84F7-836CA595CE51}" ma:internalName="LocProcessedForMarketsLookup" ma:readOnly="true" ma:showField="ProcessedForMarkets" ma:web="d1af3920-8fda-4ad5-98bb-96475601b038">
      <xsd:simpleType>
        <xsd:restriction base="dms:Lookup"/>
      </xsd:simpleType>
    </xsd:element>
    <xsd:element name="LocPublishedDependentAssetsLookup" ma:index="82" nillable="true" ma:displayName="Loc Published Dependent Assets" ma:default="" ma:list="{77C31DF8-B503-4048-84F7-836CA595CE51}" ma:internalName="LocPublishedDependentAssetsLookup" ma:readOnly="true" ma:showField="PublishedDependentAssets" ma:web="d1af3920-8fda-4ad5-98bb-96475601b038">
      <xsd:simpleType>
        <xsd:restriction base="dms:Lookup"/>
      </xsd:simpleType>
    </xsd:element>
    <xsd:element name="LocPublishedLinkedAssetsLookup" ma:index="83" nillable="true" ma:displayName="Loc Published Linked Assets" ma:default="" ma:list="{77C31DF8-B503-4048-84F7-836CA595CE51}" ma:internalName="LocPublishedLinkedAssetsLookup" ma:readOnly="true" ma:showField="PublishedLinkedAssets" ma:web="d1af3920-8fda-4ad5-98bb-96475601b038">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dd21a6d1-f806-4698-94c9-54e9addaf5ee}"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B15831B-954F-43D5-900F-AF5E125B61A8}" ma:internalName="Markets" ma:readOnly="false" ma:showField="MarketName"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5E4318D1-DFA9-41DE-97E7-9934BE3391BC}" ma:internalName="NumOfRatingsLookup" ma:readOnly="true" ma:showField="NumOfRatings"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5E4318D1-DFA9-41DE-97E7-9934BE3391BC}" ma:internalName="PublishStatusLookup" ma:readOnly="false" ma:showField="PublishStatus"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574d373e-a1d4-4ff8-9009-6de0c16b4eff}"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fd825d1e-128a-4a76-9fd3-683a3700bc7a}" ma:internalName="TaxCatchAll" ma:showField="CatchAllData"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fd825d1e-128a-4a76-9fd3-683a3700bc7a}" ma:internalName="TaxCatchAllLabel" ma:readOnly="true" ma:showField="CatchAllDataLabel" ma:web="d1af3920-8fda-4ad5-98bb-96475601b038">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0A8440-9EDC-4373-879C-52032D13F477}"/>
</file>

<file path=customXml/itemProps2.xml><?xml version="1.0" encoding="utf-8"?>
<ds:datastoreItem xmlns:ds="http://schemas.openxmlformats.org/officeDocument/2006/customXml" ds:itemID="{952F00C3-24FE-4D1F-A464-B76FB69E406F}"/>
</file>

<file path=customXml/itemProps3.xml><?xml version="1.0" encoding="utf-8"?>
<ds:datastoreItem xmlns:ds="http://schemas.openxmlformats.org/officeDocument/2006/customXml" ds:itemID="{E62A1E02-192E-4108-AC42-DDB7C30B7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Kişisel Para İzleyicisi</vt:lpstr>
      <vt:lpstr>Aylık Özet</vt:lpstr>
      <vt:lpstr>Grafik Verisi</vt:lpstr>
      <vt:lpstr>HesapListesi</vt:lpstr>
      <vt:lpstr>KullanılabilirYüzde</vt:lpstr>
      <vt:lpstr>'Aylık Özet'!Yazdırma_Başlıkları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Hepsi bir arada para izleyicisi</dc:title>
  <cp:lastPrinted>2012-04-24T15:06:09Z</cp:lastPrinted>
  <dcterms:created xsi:type="dcterms:W3CDTF">2012-04-20T19:50:26Z</dcterms:created>
  <dcterms:modified xsi:type="dcterms:W3CDTF">2012-07-03T09:53:32Z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0x010100DC5CB8ABFAEE764594C61AB7267324960400FC796B3B1D425B47B2BA3D040986AFEA</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