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tr-TR\target\"/>
    </mc:Choice>
  </mc:AlternateContent>
  <xr:revisionPtr revIDLastSave="0" documentId="12_ncr:500000_{CC0EA9D5-7C3F-4161-A88F-AA016C9D7701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Bütçe Özeti" sheetId="1" r:id="rId1"/>
    <sheet name="Aylık Gelir" sheetId="5" r:id="rId2"/>
    <sheet name="Aylık Giderler" sheetId="3" r:id="rId3"/>
    <sheet name="Yarıyıl Giderleri" sheetId="4" r:id="rId4"/>
  </sheets>
  <definedNames>
    <definedName name="Bakiye">'Bütçe Özeti'!$B$10</definedName>
    <definedName name="Başlık2" localSheetId="1">AylıkGelir[[#Headers],[Öğe]]</definedName>
    <definedName name="Başlık3">AylıkGiderler[[#Headers],[Öğe]]</definedName>
    <definedName name="Başlık4">YarıyılGiderleri[[#Headers],[Öğe]]</definedName>
    <definedName name="Çalışma_Kitabı_Başlığı">'Bütçe Özeti'!$B$1</definedName>
    <definedName name="GelirinHarcananYüzdesi">'Bütçe Özeti'!$B$3</definedName>
    <definedName name="NetAylıkGelir">'Bütçe Özeti'!$B$6</definedName>
    <definedName name="NetAylıkGiderler">'Bütçe Özeti'!$B$8</definedName>
    <definedName name="SatırBaşlığıBölge1..B3">'Bütçe Özeti'!$B$2</definedName>
    <definedName name="SatırBaşlığıBölge2..B6">'Bütçe Özeti'!$B$5</definedName>
    <definedName name="SatırBaşlığıBölge3..B8">'Bütçe Özeti'!$B$7</definedName>
    <definedName name="SatırBaşlığıBölge4..B10">'Bütçe Özeti'!$B$9</definedName>
    <definedName name="Toplam_AylıkGelir">AylıkGelir[[#Totals],[Tutar]]</definedName>
    <definedName name="Toplam_AylıkGiderler">AylıkGiderler[[#Totals],[Tutar]]</definedName>
    <definedName name="Toplam_YarıyılGiderleri">YarıyılGiderleri[[#Totals],[Aylık]]</definedName>
    <definedName name="_xlnm.Print_Titles" localSheetId="1">'Aylık Gelir'!$3:$3</definedName>
    <definedName name="_xlnm.Print_Titles" localSheetId="2">'Aylık Giderler'!$3:$3</definedName>
    <definedName name="_xlnm.Print_Titles" localSheetId="3">'Yarıyıl Giderleri'!$3:$3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<sst xmlns="http://schemas.openxmlformats.org/spreadsheetml/2006/main" count="41" uniqueCount="35">
  <si>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üniversite bütçem</t>
  </si>
  <si>
    <t>gelirin harcanan yüzdesi</t>
  </si>
  <si>
    <t>net aylık gelir</t>
  </si>
  <si>
    <t>net aylık giderler</t>
  </si>
  <si>
    <t>bakiye</t>
  </si>
  <si>
    <t>Aylık Gelir ve Giderleri karşılaştıran kümelenmiş sütun grafiği bu hücrededir.</t>
  </si>
  <si>
    <t>aylık gelir</t>
  </si>
  <si>
    <t>Öğe</t>
  </si>
  <si>
    <t>Sabit gelir</t>
  </si>
  <si>
    <t>Mali yardım</t>
  </si>
  <si>
    <t>Krediler</t>
  </si>
  <si>
    <t>Diğer gelirler</t>
  </si>
  <si>
    <t>Toplam</t>
  </si>
  <si>
    <t>Tutar</t>
  </si>
  <si>
    <t>aylık giderler</t>
  </si>
  <si>
    <t>Kira</t>
  </si>
  <si>
    <t>Kamu hizmetleri</t>
  </si>
  <si>
    <t>Cep telefonu</t>
  </si>
  <si>
    <t>Market</t>
  </si>
  <si>
    <t>Araba giderleri</t>
  </si>
  <si>
    <t>Öğrenci kredileri</t>
  </si>
  <si>
    <t>Kredi kartları</t>
  </si>
  <si>
    <t>Sigorta</t>
  </si>
  <si>
    <t>Saç kesimi</t>
  </si>
  <si>
    <t>Eğlence</t>
  </si>
  <si>
    <t>Çeşitli</t>
  </si>
  <si>
    <t>yarıyıl giderleri*</t>
  </si>
  <si>
    <t>Okul ücreti</t>
  </si>
  <si>
    <t>Laboratuvar ücretleri</t>
  </si>
  <si>
    <t>Kitaplar</t>
  </si>
  <si>
    <t>Depozitolar</t>
  </si>
  <si>
    <t>Ulaşım</t>
  </si>
  <si>
    <t>Diğer ücretler</t>
  </si>
  <si>
    <t>*4 aylık yarıyıla dayalıdır</t>
  </si>
  <si>
    <t>Aylık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</si>
</sst>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₺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Açıklama Metni" xfId="8" builtinId="53" customBuiltin="1"/>
    <cellStyle name="Ana Başlık" xfId="3" builtinId="15" customBuiltin="1"/>
    <cellStyle name="Başlık 1" xfId="4" builtinId="16" customBuiltin="1"/>
    <cellStyle name="Başlık 2" xfId="5" builtinId="17" customBuiltin="1"/>
    <cellStyle name="Çıkış" xfId="6" builtinId="21" customBuiltin="1"/>
    <cellStyle name="Normal" xfId="0" builtinId="0" customBuiltin="1"/>
    <cellStyle name="Not" xfId="7" builtinId="10" customBuiltin="1"/>
    <cellStyle name="ParaBirimi" xfId="1" builtinId="4" customBuiltin="1"/>
    <cellStyle name="ParaBirimi [0]" xfId="10" builtinId="7" customBuiltin="1"/>
    <cellStyle name="Toplam" xfId="9" builtinId="25" customBuiltin="1"/>
    <cellStyle name="Yüzde" xfId="2" builtinId="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₺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₺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₺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7" formatCode="#,##0\ &quot;₺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7" formatCode="#,##0\ &quot;₺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Üniversite bütçem" defaultPivotStyle="PivotStyleLight16">
    <tableStyle name="Üniversite bütçem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gelir</c:v>
              </c:pt>
              <c:pt idx="1">
                <c:v>gider</c:v>
              </c:pt>
            </c:strLit>
          </c:cat>
          <c:val>
            <c:numRef>
              <c:f>('Bütçe Özeti'!$B$6,'Bütçe Özeti'!$B$8)</c:f>
              <c:numCache>
                <c:formatCode>#,##0\ "₺"</c:formatCode>
                <c:ptCount val="2"/>
                <c:pt idx="0">
                  <c:v>5500</c:v>
                </c:pt>
                <c:pt idx="1">
                  <c:v>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r-TR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&quot;₺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r-TR"/>
          </a:p>
        </c:txPr>
        <c:crossAx val="67593344"/>
        <c:crosses val="autoZero"/>
        <c:crossBetween val="between"/>
        <c:majorUnit val="10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Grafik 7" descr="Aylık Gelir ve Giderleri karşılaştıran kümelenmiş sütun grafiğ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ylıkGelir" displayName="AylıkGelir" ref="B3:C8" totalsRowCount="1" dataDxfId="16" totalsRowDxfId="15" headerRowCellStyle="Normal">
  <autoFilter ref="B3:C7" xr:uid="{00000000-0009-0000-0100-000001000000}"/>
  <tableColumns count="2">
    <tableColumn id="1" xr3:uid="{00000000-0010-0000-0000-000001000000}" name="Öğe" totalsRowLabel="Toplam" totalsRowDxfId="14" dataCellStyle="Normal"/>
    <tableColumn id="2" xr3:uid="{00000000-0010-0000-0000-000002000000}" name="Tutar" totalsRowFunction="sum" dataDxfId="13" totalsRowDxfId="12"/>
  </tableColumns>
  <tableStyleInfo name="Üniversite bütçem" showFirstColumn="0" showLastColumn="0" showRowStripes="1" showColumnStripes="0"/>
  <extLst>
    <ext xmlns:x14="http://schemas.microsoft.com/office/spreadsheetml/2009/9/main" uri="{504A1905-F514-4f6f-8877-14C23A59335A}">
      <x14:table altTextSummary="Aylık gelir Öğeleri ve Tutarı bu tabloya gir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ylıkGiderler" displayName="AylıkGiderler" ref="B3:C15" totalsRowCount="1" dataDxfId="11" totalsRowDxfId="10" headerRowCellStyle="Normal">
  <autoFilter ref="B3:C14" xr:uid="{00000000-0009-0000-0100-000002000000}"/>
  <tableColumns count="2">
    <tableColumn id="1" xr3:uid="{00000000-0010-0000-0100-000001000000}" name="Öğe" totalsRowLabel="Toplam" totalsRowDxfId="9" dataCellStyle="Normal"/>
    <tableColumn id="2" xr3:uid="{00000000-0010-0000-0100-000002000000}" name="Tutar" totalsRowFunction="sum" dataDxfId="8" totalsRowDxfId="7"/>
  </tableColumns>
  <tableStyleInfo name="Üniversite bütçem" showFirstColumn="0" showLastColumn="0" showRowStripes="1" showColumnStripes="0"/>
  <extLst>
    <ext xmlns:x14="http://schemas.microsoft.com/office/spreadsheetml/2009/9/main" uri="{504A1905-F514-4f6f-8877-14C23A59335A}">
      <x14:table altTextSummary="Aylık gider Öğelerini ve Tutarını bu tabloya giri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YarıyılGiderleri" displayName="YarıyılGiderleri" ref="B3:D10" totalsRowCount="1" headerRowDxfId="6" dataDxfId="5" totalsRowDxfId="4">
  <autoFilter ref="B3:D9" xr:uid="{00000000-0009-0000-0100-000009000000}"/>
  <tableColumns count="3">
    <tableColumn id="1" xr3:uid="{00000000-0010-0000-0200-000001000000}" name="Öğe" totalsRowLabel="Toplam" dataCellStyle="Normal"/>
    <tableColumn id="2" xr3:uid="{00000000-0010-0000-0200-000002000000}" name="Tutar" totalsRowFunction="sum" dataDxfId="3" totalsRowDxfId="2"/>
    <tableColumn id="3" xr3:uid="{00000000-0010-0000-0200-000003000000}" name="Aylık" totalsRowFunction="sum" dataDxfId="1" totalsRowDxfId="0">
      <calculatedColumnFormula>IFERROR(YarıyılGiderleri[[#This Row],[Tutar]]/4, "")</calculatedColumnFormula>
    </tableColumn>
  </tableColumns>
  <tableStyleInfo name="Üniversite bütçem" showFirstColumn="0" showLastColumn="0" showRowStripes="1" showColumnStripes="0"/>
  <extLst>
    <ext xmlns:x14="http://schemas.microsoft.com/office/spreadsheetml/2009/9/main" uri="{504A1905-F514-4f6f-8877-14C23A59335A}">
      <x14:table altTextSummary="Bu tabloya yarıyıl gider Öğelerini ve Tutarını girin. Aylık Tutar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NetAylıkGiderler/NetAylıkGelir</f>
        <v>0.64363636363636367</v>
      </c>
      <c r="E3" s="19"/>
    </row>
    <row r="4" spans="2:5" ht="24" customHeight="1" x14ac:dyDescent="0.3">
      <c r="B4" s="18">
        <f>NetAylıkGiderler</f>
        <v>3540</v>
      </c>
      <c r="C4" s="18"/>
      <c r="E4" s="19"/>
    </row>
    <row r="5" spans="2:5" ht="35.25" customHeight="1" x14ac:dyDescent="0.25">
      <c r="B5" s="11" t="s">
        <v>2</v>
      </c>
      <c r="E5" s="19"/>
    </row>
    <row r="6" spans="2:5" ht="34.5" x14ac:dyDescent="0.3">
      <c r="B6" s="13">
        <f>Toplam_AylıkGelir</f>
        <v>5500</v>
      </c>
      <c r="E6" s="19"/>
    </row>
    <row r="7" spans="2:5" ht="35.25" customHeight="1" x14ac:dyDescent="0.25">
      <c r="B7" s="11" t="s">
        <v>3</v>
      </c>
      <c r="E7" s="19"/>
    </row>
    <row r="8" spans="2:5" ht="34.5" x14ac:dyDescent="0.3">
      <c r="B8" s="13">
        <f>Toplam_AylıkGiderler+Toplam_YarıyılGiderleri</f>
        <v>3540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NetAylıkGelir-NetAylıkGiderler</f>
        <v>1960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AylıkGelir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Bu çalışma kitabında bir Üniversite Bütçesi oluşturun. Bu çalışma sayfasına aylık Gelir ayrıntılarını girin. Aylık Gelir ve Giderleri karşılaştıran kümelenmiş sütun grafiği E2 hücresindedir" sqref="A1" xr:uid="{00000000-0002-0000-0000-000000000000}"/>
    <dataValidation allowBlank="1" showInputMessage="1" showErrorMessage="1" prompt="Bu çalışma sayfasının başlığı bu hücrededir" sqref="B1:E1" xr:uid="{00000000-0002-0000-0000-000001000000}"/>
    <dataValidation allowBlank="1" showInputMessage="1" showErrorMessage="1" prompt="Harcanan gelir yüzdesi aşağıdaki hücrede otomatik olarak hesaplanır" sqref="B2:C2" xr:uid="{00000000-0002-0000-0000-000002000000}"/>
    <dataValidation allowBlank="1" showInputMessage="1" showErrorMessage="1" prompt="Harcanan gelir yüzdesi bu hücrede otomatik olarak hesaplanır ve harcanan gelir yüzdesini gösteren veri çubuğu aşağıdaki hücrede otomatik olarak hesaplanır" sqref="B3" xr:uid="{00000000-0002-0000-0000-000003000000}"/>
    <dataValidation allowBlank="1" showInputMessage="1" showErrorMessage="1" prompt="Harcanan gelir yüzdesini gösteren veri çubuğu bu hücrede otomatik olarak hesaplanır" sqref="B4:C4" xr:uid="{00000000-0002-0000-0000-000004000000}"/>
    <dataValidation allowBlank="1" showInputMessage="1" showErrorMessage="1" prompt="Aylık net gelir, aşağıdaki hücrede otomatik olarak hesaplanır" sqref="B5" xr:uid="{00000000-0002-0000-0000-000005000000}"/>
    <dataValidation allowBlank="1" showInputMessage="1" showErrorMessage="1" prompt="Aylık net gelir, bu hücrede otomatik olarak hesaplanır" sqref="B6" xr:uid="{00000000-0002-0000-0000-000006000000}"/>
    <dataValidation allowBlank="1" showInputMessage="1" showErrorMessage="1" prompt="Aylık net gider, aşağıdaki hücrede otomatik olarak hesaplanır" sqref="B7" xr:uid="{00000000-0002-0000-0000-000007000000}"/>
    <dataValidation allowBlank="1" showInputMessage="1" showErrorMessage="1" prompt="Aylık net gider, bu hücrede otomatik olarak hesaplanır" sqref="B8" xr:uid="{00000000-0002-0000-0000-000008000000}"/>
    <dataValidation allowBlank="1" showInputMessage="1" showErrorMessage="1" prompt="Bakiye, aşağıdaki hücrede otomatik olarak hesaplanır" sqref="B9" xr:uid="{00000000-0002-0000-0000-000009000000}"/>
    <dataValidation allowBlank="1" showInputMessage="1" showErrorMessage="1" prompt="Bakiye, bu hücrede otomatik olarak hesaplanır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NetAylıkGelir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Çalışma_Kitabı_Başlığı</f>
        <v>üniversite bütçem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3000</v>
      </c>
    </row>
    <row r="5" spans="2:5" ht="30" customHeight="1" x14ac:dyDescent="0.3">
      <c r="B5" t="s">
        <v>9</v>
      </c>
      <c r="C5" s="14">
        <v>1000</v>
      </c>
    </row>
    <row r="6" spans="2:5" ht="30" customHeight="1" x14ac:dyDescent="0.3">
      <c r="B6" t="s">
        <v>10</v>
      </c>
      <c r="C6" s="14">
        <v>1000</v>
      </c>
    </row>
    <row r="7" spans="2:5" ht="30" customHeight="1" x14ac:dyDescent="0.3">
      <c r="B7" t="s">
        <v>11</v>
      </c>
      <c r="C7" s="14">
        <v>500</v>
      </c>
    </row>
    <row r="8" spans="2:5" ht="30" customHeight="1" x14ac:dyDescent="0.3">
      <c r="B8" s="8" t="s">
        <v>12</v>
      </c>
      <c r="C8" s="15">
        <f>SUBTOTAL(109,AylıkGelir[Tutar])</f>
        <v>5500</v>
      </c>
    </row>
  </sheetData>
  <mergeCells count="1">
    <mergeCell ref="B1:E1"/>
  </mergeCells>
  <dataValidations count="5">
    <dataValidation allowBlank="1" showInputMessage="1" showErrorMessage="1" prompt="Bu sütundaki bu başlığın altına Tutarı girin" sqref="C3" xr:uid="{00000000-0002-0000-0100-000000000000}"/>
    <dataValidation allowBlank="1" showInputMessage="1" showErrorMessage="1" prompt="Bu sütundaki bu başlığın altına gelir Öğesini girin Belirli girdileri bulmak için başlık filtrelerini kullanın" sqref="B3" xr:uid="{00000000-0002-0000-0100-000001000000}"/>
    <dataValidation allowBlank="1" showInputMessage="1" showErrorMessage="1" prompt="Bu çalışma sayfasına Aylık Geliri girin" sqref="A1" xr:uid="{00000000-0002-0000-0100-000002000000}"/>
    <dataValidation allowBlank="1" showInputMessage="1" showErrorMessage="1" prompt="Bu çalışma sayfasının başlığı bu hücrede otomatik olarak hesaplanır" sqref="B1:E1" xr:uid="{00000000-0002-0000-0100-000003000000}"/>
    <dataValidation allowBlank="1" showInputMessage="1" showErrorMessage="1" prompt="Aylık gelir ayrıntılarını aşağıdaki tabloya girin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Çalışma_Kitabı_Başlığı</f>
        <v>üniversite bütçem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40</v>
      </c>
    </row>
    <row r="5" spans="2:5" ht="30" customHeight="1" x14ac:dyDescent="0.3">
      <c r="B5" t="s">
        <v>16</v>
      </c>
      <c r="C5" s="14">
        <v>100</v>
      </c>
    </row>
    <row r="6" spans="2:5" ht="30" customHeight="1" x14ac:dyDescent="0.3">
      <c r="B6" t="s">
        <v>17</v>
      </c>
      <c r="C6" s="14">
        <v>150</v>
      </c>
    </row>
    <row r="7" spans="2:5" ht="30" customHeight="1" x14ac:dyDescent="0.3">
      <c r="B7" t="s">
        <v>18</v>
      </c>
      <c r="C7" s="14">
        <v>500</v>
      </c>
    </row>
    <row r="8" spans="2:5" ht="30" customHeight="1" x14ac:dyDescent="0.3">
      <c r="B8" t="s">
        <v>19</v>
      </c>
      <c r="C8" s="14">
        <v>100</v>
      </c>
    </row>
    <row r="9" spans="2:5" ht="30" customHeight="1" x14ac:dyDescent="0.3">
      <c r="B9" t="s">
        <v>20</v>
      </c>
      <c r="C9" s="14">
        <v>1000</v>
      </c>
    </row>
    <row r="10" spans="2:5" ht="30" customHeight="1" x14ac:dyDescent="0.3">
      <c r="B10" t="s">
        <v>21</v>
      </c>
      <c r="C10" s="14">
        <v>550</v>
      </c>
    </row>
    <row r="11" spans="2:5" ht="30" customHeight="1" x14ac:dyDescent="0.3">
      <c r="B11" t="s">
        <v>22</v>
      </c>
      <c r="C11" s="14">
        <v>250</v>
      </c>
    </row>
    <row r="12" spans="2:5" ht="30" customHeight="1" x14ac:dyDescent="0.3">
      <c r="B12" t="s">
        <v>23</v>
      </c>
      <c r="C12" s="14">
        <v>100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SUBTOTAL(109,AylıkGiderler[Tutar])</f>
        <v>2790</v>
      </c>
    </row>
  </sheetData>
  <mergeCells count="1">
    <mergeCell ref="B1:E1"/>
  </mergeCells>
  <dataValidations count="5">
    <dataValidation allowBlank="1" showInputMessage="1" showErrorMessage="1" prompt="Aylık gider ayrıntılarını aşağıdaki tabloya girin" sqref="B2" xr:uid="{00000000-0002-0000-0200-000000000000}"/>
    <dataValidation allowBlank="1" showInputMessage="1" showErrorMessage="1" prompt="Bu çalışma sayfasının başlığı bu hücrede otomatik olarak hesaplanır" sqref="B1:E1" xr:uid="{00000000-0002-0000-0200-000001000000}"/>
    <dataValidation allowBlank="1" showInputMessage="1" showErrorMessage="1" prompt="Bu çalışma sayfasına Aylık Giderleri girin" sqref="A1" xr:uid="{00000000-0002-0000-0200-000002000000}"/>
    <dataValidation allowBlank="1" showInputMessage="1" showErrorMessage="1" prompt="Bu sütundaki bu başlığın altına gider Öğesini girin. Belirli girdileri bulmak için başlık filtrelerini kullanın" sqref="B3" xr:uid="{00000000-0002-0000-0200-000003000000}"/>
    <dataValidation allowBlank="1" showInputMessage="1" showErrorMessage="1" prompt="Bu sütundaki bu başlığın altına Tutarı girin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22" t="str">
        <f>Çalışma_Kitabı_Başlığı</f>
        <v>üniversite bütçem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1500</v>
      </c>
      <c r="D4" s="14">
        <f>IFERROR(YarıyılGiderleri[[#This Row],[Tutar]]/4, "")</f>
        <v>375</v>
      </c>
    </row>
    <row r="5" spans="1:6" ht="30" customHeight="1" x14ac:dyDescent="0.3">
      <c r="A5" s="4"/>
      <c r="B5" t="s">
        <v>28</v>
      </c>
      <c r="C5" s="14">
        <v>500</v>
      </c>
      <c r="D5" s="14">
        <f>IFERROR(YarıyılGiderleri[[#This Row],[Tutar]]/4, "")</f>
        <v>125</v>
      </c>
    </row>
    <row r="6" spans="1:6" ht="30" customHeight="1" x14ac:dyDescent="0.3">
      <c r="A6" s="4"/>
      <c r="B6" t="s">
        <v>29</v>
      </c>
      <c r="C6" s="14">
        <v>1000</v>
      </c>
      <c r="D6" s="14">
        <f>IFERROR(YarıyılGiderleri[[#This Row],[Tutar]]/4, "")</f>
        <v>250</v>
      </c>
    </row>
    <row r="7" spans="1:6" ht="30" customHeight="1" x14ac:dyDescent="0.3">
      <c r="A7" s="4"/>
      <c r="B7" t="s">
        <v>30</v>
      </c>
      <c r="C7" s="14">
        <v>0</v>
      </c>
      <c r="D7" s="14">
        <f>IFERROR(YarıyılGiderleri[[#This Row],[Tutar]]/4,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IFERROR(YarıyılGiderleri[[#This Row],[Tutar]]/4,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IFERROR(YarıyılGiderleri[[#This Row],[Tutar]]/4, "")</f>
        <v>0</v>
      </c>
    </row>
    <row r="10" spans="1:6" ht="30" customHeight="1" x14ac:dyDescent="0.3">
      <c r="A10" s="1"/>
      <c r="B10" t="s">
        <v>12</v>
      </c>
      <c r="C10" s="17">
        <f>SUBTOTAL(109,YarıyılGiderleri[Tutar])</f>
        <v>3000</v>
      </c>
      <c r="D10" s="17">
        <f>SUBTOTAL(109,YarıyılGiderleri[Aylık])</f>
        <v>750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4 aylık yarıyıla dayalı yarıyıl gider ayrıntılarını aşağıdaki tabloya girin" sqref="B2" xr:uid="{00000000-0002-0000-0300-000000000000}"/>
    <dataValidation allowBlank="1" showInputMessage="1" showErrorMessage="1" prompt="Bu çalışma sayfasının başlığı bu hücrede otomatik olarak hesaplanır" sqref="B1:F1" xr:uid="{00000000-0002-0000-0300-000001000000}"/>
    <dataValidation allowBlank="1" showInputMessage="1" showErrorMessage="1" prompt="Yarıyıl Giderlerini bu çalışma sayfasına girin" sqref="A1" xr:uid="{00000000-0002-0000-0300-000002000000}"/>
    <dataValidation allowBlank="1" showInputMessage="1" showErrorMessage="1" prompt="Bu sütundaki bu başlığın altına gider Öğesini girin. Belirli girdileri bulmak için başlık filtrelerini kullanın" sqref="B3" xr:uid="{00000000-0002-0000-0300-000003000000}"/>
    <dataValidation allowBlank="1" showInputMessage="1" showErrorMessage="1" prompt="Bu sütundaki bu başlığın altına Tutarı girin" sqref="C3" xr:uid="{00000000-0002-0000-0300-000004000000}"/>
    <dataValidation allowBlank="1" showInputMessage="1" showErrorMessage="1" prompt="Aylık tutar bu sütundaki bu başlığın altında otomatik olarak hesaplanır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18</vt:i4>
      </vt:variant>
    </vt:vector>
  </HeadingPairs>
  <TitlesOfParts>
    <vt:vector size="22" baseType="lpstr">
      <vt:lpstr>Bütçe Özeti</vt:lpstr>
      <vt:lpstr>Aylık Gelir</vt:lpstr>
      <vt:lpstr>Aylık Giderler</vt:lpstr>
      <vt:lpstr>Yarıyıl Giderleri</vt:lpstr>
      <vt:lpstr>Bakiye</vt:lpstr>
      <vt:lpstr>'Aylık Gelir'!Başlık2</vt:lpstr>
      <vt:lpstr>Başlık3</vt:lpstr>
      <vt:lpstr>Başlık4</vt:lpstr>
      <vt:lpstr>Çalışma_Kitabı_Başlığı</vt:lpstr>
      <vt:lpstr>GelirinHarcananYüzdesi</vt:lpstr>
      <vt:lpstr>NetAylıkGelir</vt:lpstr>
      <vt:lpstr>NetAylıkGiderler</vt:lpstr>
      <vt:lpstr>SatırBaşlığıBölge1..B3</vt:lpstr>
      <vt:lpstr>SatırBaşlığıBölge2..B6</vt:lpstr>
      <vt:lpstr>SatırBaşlığıBölge3..B8</vt:lpstr>
      <vt:lpstr>SatırBaşlığıBölge4..B10</vt:lpstr>
      <vt:lpstr>Toplam_AylıkGelir</vt:lpstr>
      <vt:lpstr>Toplam_AylıkGiderler</vt:lpstr>
      <vt:lpstr>Toplam_YarıyılGiderleri</vt:lpstr>
      <vt:lpstr>'Aylık Gelir'!Yazdırma_Başlıkları</vt:lpstr>
      <vt:lpstr>'Aylık Giderler'!Yazdırma_Başlıkları</vt:lpstr>
      <vt:lpstr>'Yarıyıl Giderleri'!Yazdırma_Başlıkları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2017-10-28T03:23:20Z</dcterms:created>
  <dcterms:modified xsi:type="dcterms:W3CDTF">2018-05-31T12:55:36Z</dcterms:modified>
</cp:coreProperties>
</file>