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1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bookViews>
    <workbookView xWindow="-120" yWindow="-120" windowWidth="28890" windowHeight="16110" xr2:uid="{00000000-000D-0000-FFFF-FFFF00000000}"/>
  </bookViews>
  <sheets>
    <sheet name="เริ่ม" sheetId="5" r:id="rId1"/>
    <sheet name="งบดุล" sheetId="2" r:id="rId2"/>
    <sheet name="แผนภูมิแบบปีต่อปี" sheetId="3" r:id="rId3"/>
  </sheets>
  <externalReferences>
    <externalReference r:id="rId4"/>
    <externalReference r:id="rId5"/>
  </externalReferenc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D49" i="2" s="1"/>
  <c r="C25" i="2"/>
  <c r="C49" i="2" l="1"/>
</calcChain>
</file>

<file path=xl/sharedStrings.xml><?xml version="1.0" encoding="utf-8"?>
<sst xmlns="http://schemas.openxmlformats.org/spreadsheetml/2006/main" count="72" uniqueCount="61">
  <si>
    <t>เกี่ยวกับเทมเพลตนี้</t>
  </si>
  <si>
    <t>ติดตามสินทรัพย์ หนี้สิน ส่วนของผู้ถือหุ้น และยอดดุลโดยใช้เวิร์กบุ๊กนี้</t>
  </si>
  <si>
    <t>ป้อนสินทรัพย์และหนี้สินในตารางตามลำดับในเวิร์กชีตงบดุล</t>
  </si>
  <si>
    <t>สินทรัพย์หมุนเวียน ถาวร และอื่นๆ ทั้งหมด หนี้สินหมุนเวียน และระยะยาวทั้งหมด ส่วนของผู้ถือหุ้นทั้งหมด และยอดดุลจะคำนวณโดยอัตโนมัติ</t>
  </si>
  <si>
    <t>แผนภูมิแบบปีต่อปีจะอัปเดตโดยอัตโนมัติในเวิร์กชีตอื่น</t>
  </si>
  <si>
    <t>หมายเหตุ: </t>
  </si>
  <si>
    <t>คำแนะนำเพิ่มเติมจะอยู่ในคอลัมน์ A ในเวิร์กชีตงบดุล และในเซลล์ A1 ในเวิร์กชีตแผนภูมิแบบปีต่อปี ข้อความนี้ได้ถูกซ่อนไว้โดยเจตนา เมื่อต้องการเอาข้อความออก ให้เลือกคอลัมน์ A หรือเซลล์ A1 แล้วเลือก ลบ เมื่อต้องการยกเลิกการซ่อนข้อความ ให้เลือกคอลัมน์ A หรือเซลล์ A1 แล้วเปลี่ยนสีฟอนต์</t>
  </si>
  <si>
    <t>เมื่อต้องการเรียนรู้เพิ่มเติมเกี่ยวกับตารางในเวิร์กชีตงบดุล ให้กด SHIFT แล้วตามด้วย F10 ภายในตาราง เลือกตัวเลือกตาราง จากนั้นเลือกข้อความแสดงแทน</t>
  </si>
  <si>
    <t>สร้างงบดุลในเวิร์กชีตนี้ คำแนะนำที่เป็นประโยชน์เกี่ยวกับวิธีใช้เวิร์กชีตนี้อยู่ในเซลล์ในคอลัมน์นี้ ใช้ลูกศรลงเพื่อเริ่มต้นใช้งาน</t>
  </si>
  <si>
    <t>ใส่ชื่อบริษัทในเซลล์ด้านขวา ชื่อเรื่องของเวิร์กชีตนี้อยู่ในเซลล์ D1 คำแนะนำถัดไปอยู่ในเซลล์ A4</t>
  </si>
  <si>
    <t>ป้ายกำกับสินทรัพย์อยู่ในเซลล์ด้านขวา</t>
  </si>
  <si>
    <t>ใส่รายละเอียดลงในตารางสินทรัพย์หมุนเวียนโดยเริ่มจากเซลล์ด้านขวา คำแนะนำถัดไปอยู่ในเซลล์ A14</t>
  </si>
  <si>
    <t>ใส่รายละเอียดลงในตารางสินทรัพย์ถาวรโดยเริ่มจากเซลล์ด้านขวา คำแนะนำถัดไปอยู่ในเซลล์ A21</t>
  </si>
  <si>
    <t>ใส่รายละเอียดลงในตารางสินทรัพย์อื่นๆ โดยเริ่มจากเซลล์ด้านขวา คำแนะนำถัดไปอยู่ในเซลล์ A25</t>
  </si>
  <si>
    <t>สินทรัพย์ทั้งหมดของปีก่อนจะคำนวณโดยอัตโนมัติในเซลล์ C25 และสินทรัพย์ทั้งหมดของปีปัจจุบันในเซลล์ D25 คำแนะนำถัดไปอยู่ในเซลล์ A27</t>
  </si>
  <si>
    <t>ป้ายกำกับหนี้สินและส่วนของผู้ถือหุ้นอยู่ในเซลล์ด้านขวา</t>
  </si>
  <si>
    <t>ใส่รายละเอียดลงในตารางหนี้สินหมุนเวียนโดยเริ่มจากเซลล์ด้านขวา คำแนะนำถัดไปอยู่ในเซลล์ A37</t>
  </si>
  <si>
    <t>ใส่รายละเอียดลงในตารางหนี้สินระยะยาวโดยเริ่มจากเซลล์ด้านขวา คำแนะนำถัดไปอยู่ในเซลล์ A41</t>
  </si>
  <si>
    <t>ใส่รายละเอียดลงในตารางส่วนของผู้ถือหุ้นโดยเริ่มจากเซลล์ด้านขวา คำแนะนำถัดไปอยู่ในเซลล์ A46</t>
  </si>
  <si>
    <t>หนี้สินทั้งหมดและส่วนของผู้ถือหุ้นของปีก่อนจะคำนวณโดยอัตโนมัติในเซลล์ C46 และของปีปัจจุบันในเซลล์ D46 คำแนะนำถัดไปอยู่ในเซลล์ A49</t>
  </si>
  <si>
    <t>ยอดดุลของปีก่อนจะคำนวณโดยอัตโนมัติในเซลล์ C49 และยอดดุลของปีปัจจุบันในเซลล์ D49</t>
  </si>
  <si>
    <t>ชื่อบริษัทของคุณ</t>
  </si>
  <si>
    <t>สินทรัพย์</t>
  </si>
  <si>
    <t>สินทรัพย์หมุนเวียน:</t>
  </si>
  <si>
    <t>เงินสด</t>
  </si>
  <si>
    <t>การลงทุน</t>
  </si>
  <si>
    <t>สินค้าคงคลัง</t>
  </si>
  <si>
    <t>ลูกหนี้การค้า</t>
  </si>
  <si>
    <t>ค่าใช้จ่ายล่วงหน้า</t>
  </si>
  <si>
    <t>อื่นๆ</t>
  </si>
  <si>
    <t>สินทรัพย์หมุนเวียนทั้งหมด</t>
  </si>
  <si>
    <t>สินทรัพย์ถาวร:</t>
  </si>
  <si>
    <t>ที่ดินและอุปกรณ์</t>
  </si>
  <si>
    <t>การปรับปรุงสิทธิในที่ดิน</t>
  </si>
  <si>
    <t>ส่วนของผู้ถือหุ้นและการลงทุนอื่นๆ</t>
  </si>
  <si>
    <t>ค่าเสื่อมราคาสะสมน้อยลง</t>
  </si>
  <si>
    <t>สินทรัพย์ถาวรทั้งหมด</t>
  </si>
  <si>
    <t>สินทรัพย์อื่นๆ:</t>
  </si>
  <si>
    <t>ค่าความนิยม</t>
  </si>
  <si>
    <t>สินทรัพย์อื่นๆ ทั้งหมด</t>
  </si>
  <si>
    <t>สินทรัพย์ทั้งหมด</t>
  </si>
  <si>
    <t>หนี้สินและส่วนของผู้ถือหุ้น</t>
  </si>
  <si>
    <t>หนี้สินหมุนเวียน:</t>
  </si>
  <si>
    <t>บัญชีเจ้าหนี้</t>
  </si>
  <si>
    <t>ค่าจ้างค้างจ่าย</t>
  </si>
  <si>
    <t>ค่าชดเชยค้างจ่าย</t>
  </si>
  <si>
    <t>ภาษีเงินได้ค้างจ่าย</t>
  </si>
  <si>
    <t>รายได้รอการตัดบัญชี</t>
  </si>
  <si>
    <t>หนี้สินหมุนเวียนทั้งหมด</t>
  </si>
  <si>
    <t>หนี้สินระยะยาว:</t>
  </si>
  <si>
    <t>หนี้สินจากการจำนอง</t>
  </si>
  <si>
    <t>หนี้สินระยะยาวทั้งหมด</t>
  </si>
  <si>
    <t>ส่วนของผู้ถือหุ้น:</t>
  </si>
  <si>
    <t>เงินลงทุน</t>
  </si>
  <si>
    <t>กำไรสะสม</t>
  </si>
  <si>
    <t>ส่วนของผู้ถือหุ้นทั้งหมด</t>
  </si>
  <si>
    <t>หนี้สินและส่วนของผู้ถือหุ้นทั้งหมด</t>
  </si>
  <si>
    <t>ยอดดุล</t>
  </si>
  <si>
    <t>ปีก่อน</t>
  </si>
  <si>
    <t>งบดุล</t>
  </si>
  <si>
    <t>ปีปัจจุบัน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</si>
</sst>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_);_(* \(#,##0\);_(* &quot;-&quot;_);_(@_)"/>
    <numFmt numFmtId="188" formatCode="_(* #,##0.00_);_(* \(#,##0.00\);_(* &quot;-&quot;??_);_(@_)"/>
  </numFmts>
  <fonts count="23" x14ac:knownFonts="1">
    <font>
      <sz val="10"/>
      <color theme="1"/>
      <name val="Leelawadee"/>
      <family val="2"/>
    </font>
    <font>
      <sz val="11"/>
      <color theme="1"/>
      <name val="Leelawadee"/>
      <family val="2"/>
    </font>
    <font>
      <sz val="10"/>
      <color theme="1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8"/>
      <color theme="3"/>
      <name val="Leelawadee"/>
      <family val="2"/>
    </font>
    <font>
      <b/>
      <sz val="15"/>
      <color theme="3"/>
      <name val="Leelawadee"/>
      <family val="2"/>
    </font>
    <font>
      <b/>
      <sz val="13"/>
      <color theme="1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b/>
      <sz val="16"/>
      <color theme="1" tint="0.249977111117893"/>
      <name val="Leelawadee"/>
      <family val="2"/>
    </font>
    <font>
      <sz val="10"/>
      <color theme="0"/>
      <name val="Leelawadee"/>
      <family val="2"/>
    </font>
    <font>
      <b/>
      <sz val="10"/>
      <color theme="1"/>
      <name val="Leelawadee"/>
      <family val="2"/>
    </font>
    <font>
      <sz val="10"/>
      <name val="Leelawadee"/>
      <family val="2"/>
    </font>
  </fonts>
  <fills count="38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0" borderId="2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17" fillId="9" borderId="0" applyNumberFormat="0" applyBorder="0" applyAlignment="0" applyProtection="0"/>
    <xf numFmtId="0" fontId="15" fillId="10" borderId="6" applyNumberFormat="0" applyAlignment="0" applyProtection="0"/>
    <xf numFmtId="0" fontId="16" fillId="11" borderId="7" applyNumberFormat="0" applyAlignment="0" applyProtection="0"/>
    <xf numFmtId="0" fontId="14" fillId="11" borderId="6" applyNumberFormat="0" applyAlignment="0" applyProtection="0"/>
    <xf numFmtId="0" fontId="18" fillId="0" borderId="8" applyNumberFormat="0" applyFill="0" applyAlignment="0" applyProtection="0"/>
    <xf numFmtId="0" fontId="9" fillId="12" borderId="9" applyNumberFormat="0" applyAlignment="0" applyProtection="0"/>
    <xf numFmtId="0" fontId="13" fillId="0" borderId="0" applyNumberFormat="0" applyFill="0" applyBorder="0" applyAlignment="0" applyProtection="0"/>
    <xf numFmtId="0" fontId="2" fillId="13" borderId="10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2">
    <xf numFmtId="0" fontId="0" fillId="0" borderId="0" xfId="0"/>
    <xf numFmtId="0" fontId="19" fillId="6" borderId="0" xfId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0" fillId="0" borderId="0" xfId="0" applyFont="1"/>
    <xf numFmtId="0" fontId="7" fillId="0" borderId="2" xfId="1" applyFont="1" applyAlignment="1">
      <alignment horizontal="center"/>
    </xf>
    <xf numFmtId="0" fontId="7" fillId="0" borderId="2" xfId="1" applyNumberFormat="1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Font="1"/>
    <xf numFmtId="0" fontId="21" fillId="0" borderId="0" xfId="0" applyFont="1"/>
    <xf numFmtId="0" fontId="22" fillId="4" borderId="0" xfId="2" applyFont="1" applyFill="1" applyAlignment="1">
      <alignment wrapText="1"/>
    </xf>
    <xf numFmtId="0" fontId="22" fillId="4" borderId="0" xfId="2" applyNumberFormat="1" applyFont="1" applyFill="1" applyAlignment="1">
      <alignment horizontal="center"/>
    </xf>
    <xf numFmtId="0" fontId="22" fillId="4" borderId="1" xfId="2" applyFont="1" applyFill="1" applyBorder="1" applyAlignment="1">
      <alignment wrapText="1"/>
    </xf>
    <xf numFmtId="0" fontId="22" fillId="4" borderId="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NumberFormat="1" applyFont="1" applyBorder="1"/>
    <xf numFmtId="0" fontId="21" fillId="0" borderId="0" xfId="0" applyNumberFormat="1" applyFont="1" applyBorder="1"/>
    <xf numFmtId="0" fontId="7" fillId="0" borderId="2" xfId="1" applyFont="1" applyAlignment="1">
      <alignment wrapText="1"/>
    </xf>
    <xf numFmtId="0" fontId="7" fillId="0" borderId="3" xfId="1" applyFont="1" applyBorder="1" applyAlignment="1"/>
    <xf numFmtId="0" fontId="7" fillId="0" borderId="3" xfId="1" applyNumberFormat="1" applyFont="1" applyBorder="1" applyAlignment="1">
      <alignment horizontal="center"/>
    </xf>
    <xf numFmtId="0" fontId="0" fillId="0" borderId="0" xfId="0" applyNumberFormat="1" applyFont="1"/>
    <xf numFmtId="0" fontId="21" fillId="0" borderId="0" xfId="0" applyNumberFormat="1" applyFont="1"/>
    <xf numFmtId="0" fontId="22" fillId="5" borderId="0" xfId="3" applyFont="1" applyFill="1" applyAlignment="1">
      <alignment wrapText="1"/>
    </xf>
    <xf numFmtId="0" fontId="22" fillId="5" borderId="0" xfId="3" applyNumberFormat="1" applyFont="1" applyFill="1" applyAlignment="1">
      <alignment horizontal="center"/>
    </xf>
    <xf numFmtId="0" fontId="22" fillId="5" borderId="1" xfId="0" applyFont="1" applyFill="1" applyBorder="1" applyAlignment="1">
      <alignment wrapText="1"/>
    </xf>
    <xf numFmtId="0" fontId="7" fillId="0" borderId="3" xfId="1" applyFont="1" applyBorder="1" applyAlignment="1">
      <alignment horizontal="left" wrapText="1"/>
    </xf>
    <xf numFmtId="0" fontId="0" fillId="0" borderId="0" xfId="0" applyFont="1" applyBorder="1"/>
    <xf numFmtId="0" fontId="7" fillId="0" borderId="0" xfId="0" applyFont="1" applyAlignment="1">
      <alignment horizontal="right"/>
    </xf>
    <xf numFmtId="0" fontId="7" fillId="0" borderId="0" xfId="1" applyFont="1" applyBorder="1" applyAlignment="1">
      <alignment horizontal="left" wrapText="1"/>
    </xf>
    <xf numFmtId="0" fontId="7" fillId="0" borderId="2" xfId="1" applyFont="1" applyAlignment="1">
      <alignment horizontal="left" wrapText="1"/>
    </xf>
    <xf numFmtId="0" fontId="7" fillId="0" borderId="0" xfId="1" applyFont="1" applyBorder="1" applyAlignment="1">
      <alignment horizontal="right"/>
    </xf>
    <xf numFmtId="0" fontId="7" fillId="0" borderId="2" xfId="1" applyFont="1" applyAlignment="1">
      <alignment horizontal="right"/>
    </xf>
    <xf numFmtId="0" fontId="0" fillId="2" borderId="0" xfId="2" applyFont="1" applyAlignment="1">
      <alignment wrapText="1"/>
    </xf>
    <xf numFmtId="0" fontId="0" fillId="3" borderId="0" xfId="3" applyFont="1" applyAlignment="1">
      <alignment wrapText="1"/>
    </xf>
    <xf numFmtId="43" fontId="0" fillId="2" borderId="0" xfId="2" applyNumberFormat="1" applyFont="1"/>
    <xf numFmtId="43" fontId="22" fillId="4" borderId="1" xfId="2" applyNumberFormat="1" applyFont="1" applyFill="1" applyBorder="1"/>
    <xf numFmtId="43" fontId="22" fillId="4" borderId="1" xfId="0" applyNumberFormat="1" applyFont="1" applyFill="1" applyBorder="1"/>
    <xf numFmtId="43" fontId="0" fillId="3" borderId="0" xfId="3" applyNumberFormat="1" applyFont="1"/>
    <xf numFmtId="43" fontId="22" fillId="5" borderId="1" xfId="0" applyNumberFormat="1" applyFont="1" applyFill="1" applyBorder="1"/>
    <xf numFmtId="43" fontId="7" fillId="0" borderId="2" xfId="1" applyNumberFormat="1" applyFont="1" applyBorder="1"/>
    <xf numFmtId="43" fontId="7" fillId="0" borderId="3" xfId="1" applyNumberFormat="1" applyFont="1" applyBorder="1"/>
    <xf numFmtId="43" fontId="7" fillId="0" borderId="0" xfId="0" applyNumberFormat="1" applyFont="1" applyBorder="1"/>
  </cellXfs>
  <cellStyles count="49">
    <cellStyle name="20% - ส่วนที่ถูกเน้น1" xfId="26" builtinId="30" customBuiltin="1"/>
    <cellStyle name="20% - ส่วนที่ถูกเน้น2" xfId="30" builtinId="34" customBuiltin="1"/>
    <cellStyle name="20% - ส่วนที่ถูกเน้น3" xfId="34" builtinId="38" customBuiltin="1"/>
    <cellStyle name="20% - ส่วนที่ถูกเน้น4" xfId="38" builtinId="42" customBuiltin="1"/>
    <cellStyle name="20% - ส่วนที่ถูกเน้น5" xfId="42" builtinId="46" customBuiltin="1"/>
    <cellStyle name="20% - ส่วนที่ถูกเน้น6" xfId="46" builtinId="50" customBuiltin="1"/>
    <cellStyle name="40% - ส่วนที่ถูกเน้น1" xfId="27" builtinId="31" customBuiltin="1"/>
    <cellStyle name="40% - ส่วนที่ถูกเน้น2" xfId="31" builtinId="35" customBuiltin="1"/>
    <cellStyle name="40% - ส่วนที่ถูกเน้น3" xfId="35" builtinId="39" customBuiltin="1"/>
    <cellStyle name="40% - ส่วนที่ถูกเน้น4" xfId="39" builtinId="43" customBuiltin="1"/>
    <cellStyle name="40% - ส่วนที่ถูกเน้น5" xfId="43" builtinId="47" customBuiltin="1"/>
    <cellStyle name="40% - ส่วนที่ถูกเน้น6" xfId="47" builtinId="51" customBuiltin="1"/>
    <cellStyle name="60% - ส่วนที่ถูกเน้น1" xfId="28" builtinId="32" customBuiltin="1"/>
    <cellStyle name="60% - ส่วนที่ถูกเน้น2" xfId="32" builtinId="36" customBuiltin="1"/>
    <cellStyle name="60% - ส่วนที่ถูกเน้น3" xfId="36" builtinId="40" customBuiltin="1"/>
    <cellStyle name="60% - ส่วนที่ถูกเน้น4" xfId="40" builtinId="44" customBuiltin="1"/>
    <cellStyle name="60% - ส่วนที่ถูกเน้น5" xfId="44" builtinId="48" customBuiltin="1"/>
    <cellStyle name="60% - ส่วนที่ถูกเน้น6" xfId="48" builtinId="52" customBuiltin="1"/>
    <cellStyle name="การคำนวณ" xfId="18" builtinId="22" customBuiltin="1"/>
    <cellStyle name="ข้อความเตือน" xfId="21" builtinId="11" customBuiltin="1"/>
    <cellStyle name="ข้อความอธิบาย" xfId="23" builtinId="53" customBuiltin="1"/>
    <cellStyle name="จุลภาค" xfId="4" builtinId="3" customBuiltin="1"/>
    <cellStyle name="จุลภาค [0]" xfId="5" builtinId="6" customBuiltin="1"/>
    <cellStyle name="ชื่อเรื่อง" xfId="9" builtinId="15" customBuiltin="1"/>
    <cellStyle name="เซลล์ตรวจสอบ" xfId="20" builtinId="23" customBuiltin="1"/>
    <cellStyle name="เซลล์ที่มีลิงก์" xfId="19" builtinId="24" customBuiltin="1"/>
    <cellStyle name="ดี" xfId="13" builtinId="26" customBuiltin="1"/>
    <cellStyle name="เน้นข้อความ 1" xfId="2" builtinId="12" customBuiltin="1"/>
    <cellStyle name="เน้นข้อความ 2" xfId="3" builtinId="13" customBuiltin="1"/>
    <cellStyle name="ปกติ" xfId="0" builtinId="0" customBuiltin="1"/>
    <cellStyle name="ป้อนค่า" xfId="16" builtinId="20" customBuiltin="1"/>
    <cellStyle name="ปานกลาง" xfId="15" builtinId="28" customBuiltin="1"/>
    <cellStyle name="เปอร์เซ็นต์" xfId="8" builtinId="5" customBuiltin="1"/>
    <cellStyle name="ผลรวม" xfId="24" builtinId="25" customBuiltin="1"/>
    <cellStyle name="แย่" xfId="14" builtinId="27" customBuiltin="1"/>
    <cellStyle name="สกุลเงิน" xfId="6" builtinId="4" customBuiltin="1"/>
    <cellStyle name="สกุลเงิน [0]" xfId="7" builtinId="7" customBuiltin="1"/>
    <cellStyle name="ส่วนที่ถูกเน้น1" xfId="25" builtinId="29" customBuiltin="1"/>
    <cellStyle name="ส่วนที่ถูกเน้น2" xfId="29" builtinId="33" customBuiltin="1"/>
    <cellStyle name="ส่วนที่ถูกเน้น3" xfId="33" builtinId="37" customBuiltin="1"/>
    <cellStyle name="ส่วนที่ถูกเน้น4" xfId="37" builtinId="41" customBuiltin="1"/>
    <cellStyle name="ส่วนที่ถูกเน้น5" xfId="41" builtinId="45" customBuiltin="1"/>
    <cellStyle name="ส่วนที่ถูกเน้น6" xfId="45" builtinId="49" customBuiltin="1"/>
    <cellStyle name="แสดงผล" xfId="17" builtinId="21" customBuiltin="1"/>
    <cellStyle name="หมายเหตุ" xfId="22" builtinId="10" customBuiltin="1"/>
    <cellStyle name="หัวเรื่อง 1" xfId="10" builtinId="16" customBuiltin="1"/>
    <cellStyle name="หัวเรื่อง 2" xfId="1" builtinId="17" customBuiltin="1"/>
    <cellStyle name="หัวเรื่อง 3" xfId="11" builtinId="18" customBuiltin="1"/>
    <cellStyle name="หัวเรื่อง 4" xfId="12" builtinId="19" customBuiltin="1"/>
  </cellStyles>
  <dxfs count="55">
    <dxf>
      <font>
        <color indexed="10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lightUp">
          <fgColor theme="0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8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8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8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8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8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8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8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8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lightUp">
          <fgColor theme="0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8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8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lightUp">
          <fgColor theme="0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8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numFmt numFmtId="188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eelawadee"/>
        <family val="2"/>
        <scheme val="none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latin typeface="Leelawadee" panose="020B0502040204020203" pitchFamily="34" charset="-34"/>
                <a:cs typeface="Leelawadee" panose="020B0502040204020203" pitchFamily="34" charset="-34"/>
              </a:defRPr>
            </a:pPr>
            <a:r>
              <a:rPr lang="en-US">
                <a:latin typeface="Leelawadee" panose="020B0502040204020203" pitchFamily="34" charset="-34"/>
                <a:cs typeface="Leelawadee" panose="020B0502040204020203" pitchFamily="34" charset="-34"/>
              </a:rPr>
              <a:t>การเปรียบเทียบแบบปีต่อปี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งบดุล!$C$3</c:f>
              <c:strCache>
                <c:ptCount val="1"/>
              </c:strCache>
            </c:strRef>
          </c:tx>
          <c:invertIfNegative val="0"/>
          <c:cat>
            <c:strRef>
              <c:f>(งบดุล!$B$6:$B$12,งบดุล!$B$15:$B$19,งบดุล!$B$22:$B$23,งบดุล!$B$29:$B$35,งบดุล!$B$38:$B$39,งบดุล!$B$42:$B$44)</c:f>
              <c:strCache>
                <c:ptCount val="26"/>
                <c:pt idx="0">
                  <c:v>เงินสด</c:v>
                </c:pt>
                <c:pt idx="1">
                  <c:v>การลงทุน</c:v>
                </c:pt>
                <c:pt idx="2">
                  <c:v>สินค้าคงคลัง</c:v>
                </c:pt>
                <c:pt idx="3">
                  <c:v>ลูกหนี้การค้า</c:v>
                </c:pt>
                <c:pt idx="4">
                  <c:v>ค่าใช้จ่ายล่วงหน้า</c:v>
                </c:pt>
                <c:pt idx="5">
                  <c:v>อื่นๆ</c:v>
                </c:pt>
                <c:pt idx="6">
                  <c:v>สินทรัพย์หมุนเวียนทั้งหมด</c:v>
                </c:pt>
                <c:pt idx="7">
                  <c:v>ที่ดินและอุปกรณ์</c:v>
                </c:pt>
                <c:pt idx="8">
                  <c:v>การปรับปรุงสิทธิในที่ดิน</c:v>
                </c:pt>
                <c:pt idx="9">
                  <c:v>ส่วนของผู้ถือหุ้นและการลงทุนอื่นๆ</c:v>
                </c:pt>
                <c:pt idx="10">
                  <c:v>ค่าเสื่อมราคาสะสมน้อยลง</c:v>
                </c:pt>
                <c:pt idx="11">
                  <c:v>สินทรัพย์ถาวรทั้งหมด</c:v>
                </c:pt>
                <c:pt idx="12">
                  <c:v>ค่าความนิยม</c:v>
                </c:pt>
                <c:pt idx="13">
                  <c:v>สินทรัพย์อื่นๆ ทั้งหมด</c:v>
                </c:pt>
                <c:pt idx="14">
                  <c:v>บัญชีเจ้าหนี้</c:v>
                </c:pt>
                <c:pt idx="15">
                  <c:v>ค่าจ้างค้างจ่าย</c:v>
                </c:pt>
                <c:pt idx="16">
                  <c:v>ค่าชดเชยค้างจ่าย</c:v>
                </c:pt>
                <c:pt idx="17">
                  <c:v>ภาษีเงินได้ค้างจ่าย</c:v>
                </c:pt>
                <c:pt idx="18">
                  <c:v>รายได้รอการตัดบัญชี</c:v>
                </c:pt>
                <c:pt idx="19">
                  <c:v>อื่นๆ</c:v>
                </c:pt>
                <c:pt idx="20">
                  <c:v>หนี้สินหมุนเวียนทั้งหมด</c:v>
                </c:pt>
                <c:pt idx="21">
                  <c:v>หนี้สินจากการจำนอง</c:v>
                </c:pt>
                <c:pt idx="22">
                  <c:v>หนี้สินระยะยาวทั้งหมด</c:v>
                </c:pt>
                <c:pt idx="23">
                  <c:v>เงินลงทุน</c:v>
                </c:pt>
                <c:pt idx="24">
                  <c:v>กำไรสะสม</c:v>
                </c:pt>
                <c:pt idx="25">
                  <c:v>ส่วนของผู้ถือหุ้นทั้งหมด</c:v>
                </c:pt>
              </c:strCache>
            </c:strRef>
          </c:cat>
          <c:val>
            <c:numRef>
              <c:f>(งบดุล!$C$6:$C$12,งบดุล!$C$15:$C$19,งบดุล!$C$22:$C$23,งบดุล!$C$29:$C$35,งบดุล!$C$38:$C$39,งบดุล!$C$42:$C$44)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A-428F-902F-B4683CBF2D49}"/>
            </c:ext>
          </c:extLst>
        </c:ser>
        <c:ser>
          <c:idx val="1"/>
          <c:order val="1"/>
          <c:tx>
            <c:strRef>
              <c:f>งบดุล!$D$3</c:f>
              <c:strCache>
                <c:ptCount val="1"/>
              </c:strCache>
            </c:strRef>
          </c:tx>
          <c:invertIfNegative val="0"/>
          <c:cat>
            <c:strRef>
              <c:f>(งบดุล!$B$6:$B$12,งบดุล!$B$15:$B$19,งบดุล!$B$22:$B$23,งบดุล!$B$29:$B$35,งบดุล!$B$38:$B$39,งบดุล!$B$42:$B$44)</c:f>
              <c:strCache>
                <c:ptCount val="26"/>
                <c:pt idx="0">
                  <c:v>เงินสด</c:v>
                </c:pt>
                <c:pt idx="1">
                  <c:v>การลงทุน</c:v>
                </c:pt>
                <c:pt idx="2">
                  <c:v>สินค้าคงคลัง</c:v>
                </c:pt>
                <c:pt idx="3">
                  <c:v>ลูกหนี้การค้า</c:v>
                </c:pt>
                <c:pt idx="4">
                  <c:v>ค่าใช้จ่ายล่วงหน้า</c:v>
                </c:pt>
                <c:pt idx="5">
                  <c:v>อื่นๆ</c:v>
                </c:pt>
                <c:pt idx="6">
                  <c:v>สินทรัพย์หมุนเวียนทั้งหมด</c:v>
                </c:pt>
                <c:pt idx="7">
                  <c:v>ที่ดินและอุปกรณ์</c:v>
                </c:pt>
                <c:pt idx="8">
                  <c:v>การปรับปรุงสิทธิในที่ดิน</c:v>
                </c:pt>
                <c:pt idx="9">
                  <c:v>ส่วนของผู้ถือหุ้นและการลงทุนอื่นๆ</c:v>
                </c:pt>
                <c:pt idx="10">
                  <c:v>ค่าเสื่อมราคาสะสมน้อยลง</c:v>
                </c:pt>
                <c:pt idx="11">
                  <c:v>สินทรัพย์ถาวรทั้งหมด</c:v>
                </c:pt>
                <c:pt idx="12">
                  <c:v>ค่าความนิยม</c:v>
                </c:pt>
                <c:pt idx="13">
                  <c:v>สินทรัพย์อื่นๆ ทั้งหมด</c:v>
                </c:pt>
                <c:pt idx="14">
                  <c:v>บัญชีเจ้าหนี้</c:v>
                </c:pt>
                <c:pt idx="15">
                  <c:v>ค่าจ้างค้างจ่าย</c:v>
                </c:pt>
                <c:pt idx="16">
                  <c:v>ค่าชดเชยค้างจ่าย</c:v>
                </c:pt>
                <c:pt idx="17">
                  <c:v>ภาษีเงินได้ค้างจ่าย</c:v>
                </c:pt>
                <c:pt idx="18">
                  <c:v>รายได้รอการตัดบัญชี</c:v>
                </c:pt>
                <c:pt idx="19">
                  <c:v>อื่นๆ</c:v>
                </c:pt>
                <c:pt idx="20">
                  <c:v>หนี้สินหมุนเวียนทั้งหมด</c:v>
                </c:pt>
                <c:pt idx="21">
                  <c:v>หนี้สินจากการจำนอง</c:v>
                </c:pt>
                <c:pt idx="22">
                  <c:v>หนี้สินระยะยาวทั้งหมด</c:v>
                </c:pt>
                <c:pt idx="23">
                  <c:v>เงินลงทุน</c:v>
                </c:pt>
                <c:pt idx="24">
                  <c:v>กำไรสะสม</c:v>
                </c:pt>
                <c:pt idx="25">
                  <c:v>ส่วนของผู้ถือหุ้นทั้งหมด</c:v>
                </c:pt>
              </c:strCache>
            </c:strRef>
          </c:cat>
          <c:val>
            <c:numRef>
              <c:f>(งบดุล!$D$6:$D$12,งบดุล!$D$15:$D$19,งบดุล!$D$22:$D$23,งบดุล!$D$29:$D$35,งบดุล!$D$38:$D$39,งบดุล!$D$42:$D$44)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A-428F-902F-B4683CBF2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Leelawadee" panose="020B0502040204020203" pitchFamily="34" charset="-34"/>
                <a:cs typeface="Leelawadee" panose="020B0502040204020203" pitchFamily="34" charset="-34"/>
              </a:defRPr>
            </a:pPr>
            <a:endParaRPr lang="th-TH"/>
          </a:p>
        </c:txPr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Leelawadee" panose="020B0502040204020203" pitchFamily="34" charset="-34"/>
                <a:cs typeface="Leelawadee" panose="020B0502040204020203" pitchFamily="34" charset="-34"/>
              </a:defRPr>
            </a:pPr>
            <a:endParaRPr lang="th-TH"/>
          </a:p>
        </c:txPr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  <c:txPr>
        <a:bodyPr/>
        <a:lstStyle/>
        <a:p>
          <a:pPr>
            <a:defRPr>
              <a:latin typeface="Leelawadee" panose="020B0502040204020203" pitchFamily="34" charset="-34"/>
              <a:cs typeface="Leelawadee" panose="020B0502040204020203" pitchFamily="34" charset="-34"/>
            </a:defRPr>
          </a:pPr>
          <a:endParaRPr lang="th-TH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published="0" codeName="Chart2">
    <tabColor theme="5"/>
  </sheetPr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แผนภูมิ 1" descr="แผนภูมิกลุ่มคอลัมน์แบบสามมิติจะเปรียบเทียบสินทรัพย์และหนี้สินของปีก่อนและปีปัจจุบัน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91;&#3610;&#3604;&#3640;&#3621;'&#3591;&#3610;&#3604;&#3640;&#3621;'&#3591;&#3610;&#3604;&#3640;&#3621;'&#3591;&#3610;&#3604;&#3640;&#3621;'&#3591;&#3610;&#3604;&#3640;&#3621;'&#3591;&#3610;&#3604;&#3640;&#3621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ดุล'งบดุล'งบดุล'งบดุล'งบดุล'ง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ดุล'งบดุล'งบดุล'งบดุล'งบดุล'ง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สินทรัพย์ถาวร" displayName="สินทรัพย์ถาวร" ref="B14:D19" totalsRowCount="1" headerRowDxfId="50" dataDxfId="48" totalsRowDxfId="49">
  <autoFilter ref="B14:D18" xr:uid="{00000000-0009-0000-0100-000003000000}"/>
  <tableColumns count="3">
    <tableColumn id="1" xr3:uid="{00000000-0010-0000-0000-000001000000}" name="สินทรัพย์ถาวร:" totalsRowLabel="สินทรัพย์ถาวรทั้งหมด" dataDxfId="54" totalsRowDxfId="53"/>
    <tableColumn id="2" xr3:uid="{00000000-0010-0000-0000-000002000000}" name="ปีก่อน" totalsRowFunction="sum" dataDxfId="12" totalsRowDxfId="52"/>
    <tableColumn id="3" xr3:uid="{00000000-0010-0000-0000-000003000000}" name="ปีปัจจุบัน" totalsRowFunction="sum" dataDxfId="11" totalsRowDxfId="5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ใส่หรือปรับเปลี่ยนรายการสินทรัพย์ถาวรและค่าของปีก่อนและปีปัจจุบันในตารางนี้ ผลรวมจะคำนวณโดยอัตโนมัติที่ส่วนท้าย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สินทรัพย์อื่นๆ" displayName="สินทรัพย์อื่นๆ" ref="B21:D23" totalsRowCount="1" headerRowDxfId="43" dataDxfId="41" totalsRowDxfId="42">
  <autoFilter ref="B21:D22" xr:uid="{00000000-0009-0000-0100-000001000000}"/>
  <tableColumns count="3">
    <tableColumn id="1" xr3:uid="{00000000-0010-0000-0100-000001000000}" name="สินทรัพย์อื่นๆ:" totalsRowLabel="สินทรัพย์อื่นๆ ทั้งหมด" dataDxfId="47" totalsRowDxfId="46"/>
    <tableColumn id="2" xr3:uid="{00000000-0010-0000-0100-000002000000}" name="ปีก่อน" totalsRowFunction="sum" dataDxfId="10" totalsRowDxfId="45"/>
    <tableColumn id="3" xr3:uid="{00000000-0010-0000-0100-000003000000}" name="ปีปัจจุบัน" totalsRowFunction="sum" dataDxfId="9" totalsRowDxfId="44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ใส่หรือปรับเปลี่ยนรายการสินทรัพย์อื่นๆ และค่าของปีก่อนและปีปัจจุบันในตารางนี้ ผลรวมจะคำนวณโดยอัตโนมัติที่ส่วนท้าย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หนี้สินหมุนเวียน" displayName="หนี้สินหมุนเวียน" ref="B28:D35" totalsRowCount="1" headerRowDxfId="36" dataDxfId="34" totalsRowDxfId="35">
  <autoFilter ref="B28:D34" xr:uid="{00000000-0009-0000-0100-000004000000}"/>
  <tableColumns count="3">
    <tableColumn id="1" xr3:uid="{00000000-0010-0000-0200-000001000000}" name="หนี้สินหมุนเวียน:" totalsRowLabel="หนี้สินหมุนเวียนทั้งหมด" dataDxfId="40" totalsRowDxfId="39"/>
    <tableColumn id="2" xr3:uid="{00000000-0010-0000-0200-000002000000}" name="ปีก่อน" totalsRowFunction="sum" dataDxfId="8" totalsRowDxfId="38"/>
    <tableColumn id="3" xr3:uid="{00000000-0010-0000-0200-000003000000}" name="ปีปัจจุบัน" totalsRowFunction="sum" dataDxfId="7" totalsRowDxfId="3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ใส่หรือปรับเปลี่ยนหนี้สินหมุนเวียนและค่าของปีก่อนและปีปัจจุบันในตารางนี้ ผลรวมจะคำนวณโดยอัตโนมัติที่ส่วนท้าย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หนี้สินระยะยาว" displayName="หนี้สินระยะยาว" ref="B37:D39" totalsRowCount="1" headerRowDxfId="29" dataDxfId="27" totalsRowDxfId="28">
  <autoFilter ref="B37:D38" xr:uid="{00000000-0009-0000-0100-000005000000}"/>
  <tableColumns count="3">
    <tableColumn id="1" xr3:uid="{00000000-0010-0000-0300-000001000000}" name="หนี้สินระยะยาว:" totalsRowLabel="หนี้สินระยะยาวทั้งหมด" dataDxfId="33" totalsRowDxfId="32"/>
    <tableColumn id="2" xr3:uid="{00000000-0010-0000-0300-000002000000}" name="ปีก่อน" totalsRowFunction="sum" dataDxfId="6" totalsRowDxfId="31"/>
    <tableColumn id="3" xr3:uid="{00000000-0010-0000-0300-000003000000}" name="ปีปัจจุบัน" totalsRowFunction="sum" dataDxfId="5" totalsRowDxfId="3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ใส่หรือปรับเปลี่ยนหนี้สินระยะยาวและค่าของปีก่อนและปีปัจจุบันในตารางนี้ ผลรวมจะคำนวณโดยอัตโนมัติที่ส่วนท้าย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ส่วนของผู้ถือหุ้น" displayName="ส่วนของผู้ถือหุ้น" ref="B41:D44" totalsRowCount="1" headerRowDxfId="22" dataDxfId="20" totalsRowDxfId="21">
  <autoFilter ref="B41:D43" xr:uid="{00000000-0009-0000-0100-000006000000}"/>
  <tableColumns count="3">
    <tableColumn id="1" xr3:uid="{00000000-0010-0000-0400-000001000000}" name="ส่วนของผู้ถือหุ้น:" totalsRowLabel="ส่วนของผู้ถือหุ้นทั้งหมด" dataDxfId="26" totalsRowDxfId="25"/>
    <tableColumn id="2" xr3:uid="{00000000-0010-0000-0400-000002000000}" name="ปีก่อน" totalsRowFunction="sum" dataDxfId="4" totalsRowDxfId="24"/>
    <tableColumn id="3" xr3:uid="{00000000-0010-0000-0400-000003000000}" name="ปีปัจจุบัน" totalsRowFunction="sum" dataDxfId="3" totalsRowDxfId="2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ใส่หรือปรับเปลี่ยนรายการส่วนของผู้ถือหุ้นและค่าของปีก่อนและปีปัจจุบันในตารางนี้ ผลรวมจะคำนวณโดยอัตโนมัติที่ส่วนท้าย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สินทรัพย์หมุนเวียน" displayName="สินทรัพย์หมุนเวียน" ref="B5:D12" totalsRowCount="1" headerRowDxfId="15" dataDxfId="13" totalsRowDxfId="14">
  <autoFilter ref="B5:D11" xr:uid="{00000000-0009-0000-0100-000002000000}"/>
  <tableColumns count="3">
    <tableColumn id="1" xr3:uid="{00000000-0010-0000-0500-000001000000}" name="สินทรัพย์หมุนเวียน:" totalsRowLabel="สินทรัพย์หมุนเวียนทั้งหมด" dataDxfId="19" totalsRowDxfId="18"/>
    <tableColumn id="2" xr3:uid="{00000000-0010-0000-0500-000002000000}" name="ปีก่อน" totalsRowFunction="sum" dataDxfId="2" totalsRowDxfId="17"/>
    <tableColumn id="3" xr3:uid="{00000000-0010-0000-0500-000003000000}" name="ปีปัจจุบัน" totalsRowFunction="sum" dataDxfId="1" totalsRowDxfId="16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ใส่หรือปรับเปลี่ยนรายการสินทรัพย์หมุนเวียนและค่าของปีก่อนและปีปัจจุบันในตารางนี้ ผลรวมจะคำนวณโดยอัตโนมัติที่ส่วนท้าย"/>
    </ext>
  </extLst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theme="9" tint="-0.499984740745262"/>
    <pageSetUpPr fitToPage="1"/>
  </sheetPr>
  <dimension ref="B1:B8"/>
  <sheetViews>
    <sheetView showGridLines="0" tabSelected="1" workbookViewId="0"/>
  </sheetViews>
  <sheetFormatPr defaultRowHeight="12.75" x14ac:dyDescent="0.2"/>
  <cols>
    <col min="1" max="1" width="2.42578125" style="8" customWidth="1"/>
    <col min="2" max="2" width="86.5703125" style="8" customWidth="1"/>
    <col min="3" max="3" width="2.5703125" style="8" customWidth="1"/>
    <col min="4" max="16384" width="9.140625" style="8"/>
  </cols>
  <sheetData>
    <row r="1" spans="2:2" ht="30" customHeight="1" x14ac:dyDescent="0.2">
      <c r="B1" s="1" t="s">
        <v>0</v>
      </c>
    </row>
    <row r="2" spans="2:2" ht="30" customHeight="1" x14ac:dyDescent="0.2">
      <c r="B2" s="2" t="s">
        <v>1</v>
      </c>
    </row>
    <row r="3" spans="2:2" ht="30" customHeight="1" x14ac:dyDescent="0.2">
      <c r="B3" s="2" t="s">
        <v>2</v>
      </c>
    </row>
    <row r="4" spans="2:2" ht="42.75" customHeight="1" x14ac:dyDescent="0.2">
      <c r="B4" s="2" t="s">
        <v>3</v>
      </c>
    </row>
    <row r="5" spans="2:2" ht="30" customHeight="1" x14ac:dyDescent="0.2">
      <c r="B5" s="2" t="s">
        <v>4</v>
      </c>
    </row>
    <row r="6" spans="2:2" ht="30" customHeight="1" x14ac:dyDescent="0.2">
      <c r="B6" s="3" t="s">
        <v>5</v>
      </c>
    </row>
    <row r="7" spans="2:2" ht="71.25" customHeight="1" x14ac:dyDescent="0.2">
      <c r="B7" s="2" t="s">
        <v>6</v>
      </c>
    </row>
    <row r="8" spans="2:2" ht="34.5" customHeight="1" x14ac:dyDescent="0.2">
      <c r="B8" s="2" t="s">
        <v>7</v>
      </c>
    </row>
  </sheetData>
  <printOptions horizontalCentered="1" verticalCentered="1"/>
  <pageMargins left="0.5" right="0.5" top="0.5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249977111117893"/>
    <pageSetUpPr fitToPage="1"/>
  </sheetPr>
  <dimension ref="A1:D49"/>
  <sheetViews>
    <sheetView showGridLines="0" zoomScaleSheetLayoutView="100" workbookViewId="0"/>
  </sheetViews>
  <sheetFormatPr defaultRowHeight="12.75" x14ac:dyDescent="0.2"/>
  <cols>
    <col min="1" max="1" width="2.5703125" style="4" customWidth="1"/>
    <col min="2" max="2" width="46.5703125" style="8" customWidth="1"/>
    <col min="3" max="4" width="17.5703125" style="8" customWidth="1"/>
    <col min="5" max="5" width="2.5703125" style="8" customWidth="1"/>
    <col min="6" max="16384" width="9.140625" style="8"/>
  </cols>
  <sheetData>
    <row r="1" spans="1:4" ht="18" customHeight="1" x14ac:dyDescent="0.2">
      <c r="A1" s="4" t="s">
        <v>8</v>
      </c>
      <c r="B1" s="28" t="s">
        <v>21</v>
      </c>
      <c r="C1" s="28"/>
      <c r="D1" s="30" t="s">
        <v>59</v>
      </c>
    </row>
    <row r="2" spans="1:4" ht="13.5" thickBot="1" x14ac:dyDescent="0.25">
      <c r="A2" s="4" t="s">
        <v>9</v>
      </c>
      <c r="B2" s="29"/>
      <c r="C2" s="29"/>
      <c r="D2" s="31"/>
    </row>
    <row r="3" spans="1:4" ht="18.75" customHeight="1" thickTop="1" thickBot="1" x14ac:dyDescent="0.3">
      <c r="B3" s="5"/>
      <c r="C3" s="6"/>
      <c r="D3" s="6"/>
    </row>
    <row r="4" spans="1:4" ht="15.75" thickTop="1" x14ac:dyDescent="0.25">
      <c r="A4" s="4" t="s">
        <v>10</v>
      </c>
      <c r="B4" s="7" t="s">
        <v>22</v>
      </c>
      <c r="D4" s="9"/>
    </row>
    <row r="5" spans="1:4" ht="14.1" customHeight="1" x14ac:dyDescent="0.2">
      <c r="A5" s="4" t="s">
        <v>11</v>
      </c>
      <c r="B5" s="10" t="s">
        <v>23</v>
      </c>
      <c r="C5" s="11" t="s">
        <v>58</v>
      </c>
      <c r="D5" s="11" t="s">
        <v>60</v>
      </c>
    </row>
    <row r="6" spans="1:4" ht="14.1" customHeight="1" x14ac:dyDescent="0.2">
      <c r="B6" s="32" t="s">
        <v>24</v>
      </c>
      <c r="C6" s="34">
        <v>0</v>
      </c>
      <c r="D6" s="34">
        <v>0</v>
      </c>
    </row>
    <row r="7" spans="1:4" ht="14.1" customHeight="1" x14ac:dyDescent="0.2">
      <c r="B7" s="32" t="s">
        <v>25</v>
      </c>
      <c r="C7" s="34">
        <v>0</v>
      </c>
      <c r="D7" s="34">
        <v>0</v>
      </c>
    </row>
    <row r="8" spans="1:4" ht="14.1" customHeight="1" x14ac:dyDescent="0.2">
      <c r="B8" s="32" t="s">
        <v>26</v>
      </c>
      <c r="C8" s="34">
        <v>0</v>
      </c>
      <c r="D8" s="34">
        <v>0</v>
      </c>
    </row>
    <row r="9" spans="1:4" ht="14.1" customHeight="1" x14ac:dyDescent="0.2">
      <c r="B9" s="32" t="s">
        <v>27</v>
      </c>
      <c r="C9" s="34">
        <v>0</v>
      </c>
      <c r="D9" s="34">
        <v>0</v>
      </c>
    </row>
    <row r="10" spans="1:4" ht="14.1" customHeight="1" x14ac:dyDescent="0.2">
      <c r="B10" s="32" t="s">
        <v>28</v>
      </c>
      <c r="C10" s="34">
        <v>0</v>
      </c>
      <c r="D10" s="34">
        <v>0</v>
      </c>
    </row>
    <row r="11" spans="1:4" ht="14.1" customHeight="1" x14ac:dyDescent="0.2">
      <c r="B11" s="32" t="s">
        <v>29</v>
      </c>
      <c r="C11" s="34">
        <v>0</v>
      </c>
      <c r="D11" s="34">
        <v>0</v>
      </c>
    </row>
    <row r="12" spans="1:4" ht="14.1" customHeight="1" x14ac:dyDescent="0.2">
      <c r="B12" s="12" t="s">
        <v>30</v>
      </c>
      <c r="C12" s="35">
        <f>SUBTOTAL(109,สินทรัพย์หมุนเวียน[ปีก่อน])</f>
        <v>0</v>
      </c>
      <c r="D12" s="35">
        <f>SUBTOTAL(109,สินทรัพย์หมุนเวียน[ปีปัจจุบัน])</f>
        <v>0</v>
      </c>
    </row>
    <row r="14" spans="1:4" ht="14.1" customHeight="1" x14ac:dyDescent="0.2">
      <c r="A14" s="4" t="s">
        <v>12</v>
      </c>
      <c r="B14" s="10" t="s">
        <v>31</v>
      </c>
      <c r="C14" s="11" t="s">
        <v>58</v>
      </c>
      <c r="D14" s="11" t="s">
        <v>60</v>
      </c>
    </row>
    <row r="15" spans="1:4" ht="14.1" customHeight="1" x14ac:dyDescent="0.2">
      <c r="B15" s="32" t="s">
        <v>32</v>
      </c>
      <c r="C15" s="34">
        <v>0</v>
      </c>
      <c r="D15" s="34">
        <v>0</v>
      </c>
    </row>
    <row r="16" spans="1:4" ht="14.1" customHeight="1" x14ac:dyDescent="0.2">
      <c r="B16" s="32" t="s">
        <v>33</v>
      </c>
      <c r="C16" s="34">
        <v>0</v>
      </c>
      <c r="D16" s="34">
        <v>0</v>
      </c>
    </row>
    <row r="17" spans="1:4" ht="14.1" customHeight="1" x14ac:dyDescent="0.2">
      <c r="B17" s="32" t="s">
        <v>34</v>
      </c>
      <c r="C17" s="34">
        <v>0</v>
      </c>
      <c r="D17" s="34">
        <v>0</v>
      </c>
    </row>
    <row r="18" spans="1:4" ht="14.1" customHeight="1" x14ac:dyDescent="0.2">
      <c r="B18" s="32" t="s">
        <v>35</v>
      </c>
      <c r="C18" s="34">
        <v>0</v>
      </c>
      <c r="D18" s="34">
        <v>0</v>
      </c>
    </row>
    <row r="19" spans="1:4" ht="14.1" customHeight="1" x14ac:dyDescent="0.2">
      <c r="B19" s="13" t="s">
        <v>36</v>
      </c>
      <c r="C19" s="36">
        <f>SUBTOTAL(109,สินทรัพย์ถาวร[ปีก่อน])</f>
        <v>0</v>
      </c>
      <c r="D19" s="36">
        <f>SUBTOTAL(109,สินทรัพย์ถาวร[ปีปัจจุบัน])</f>
        <v>0</v>
      </c>
    </row>
    <row r="21" spans="1:4" ht="14.1" customHeight="1" x14ac:dyDescent="0.2">
      <c r="A21" s="4" t="s">
        <v>13</v>
      </c>
      <c r="B21" s="10" t="s">
        <v>37</v>
      </c>
      <c r="C21" s="11" t="s">
        <v>58</v>
      </c>
      <c r="D21" s="11" t="s">
        <v>60</v>
      </c>
    </row>
    <row r="22" spans="1:4" ht="14.1" customHeight="1" x14ac:dyDescent="0.2">
      <c r="B22" s="32" t="s">
        <v>38</v>
      </c>
      <c r="C22" s="34">
        <v>0</v>
      </c>
      <c r="D22" s="34">
        <v>0</v>
      </c>
    </row>
    <row r="23" spans="1:4" ht="14.1" customHeight="1" x14ac:dyDescent="0.2">
      <c r="B23" s="13" t="s">
        <v>39</v>
      </c>
      <c r="C23" s="36">
        <f>SUBTOTAL(109,สินทรัพย์อื่นๆ[ปีก่อน])</f>
        <v>0</v>
      </c>
      <c r="D23" s="36">
        <f>SUBTOTAL(109,สินทรัพย์อื่นๆ[ปีปัจจุบัน])</f>
        <v>0</v>
      </c>
    </row>
    <row r="24" spans="1:4" x14ac:dyDescent="0.2">
      <c r="B24" s="14"/>
      <c r="C24" s="15"/>
      <c r="D24" s="16"/>
    </row>
    <row r="25" spans="1:4" ht="17.25" thickBot="1" x14ac:dyDescent="0.3">
      <c r="A25" s="4" t="s">
        <v>14</v>
      </c>
      <c r="B25" s="17" t="s">
        <v>40</v>
      </c>
      <c r="C25" s="39">
        <f>สินทรัพย์อื่นๆ[[#Totals],[ปีก่อน]]+สินทรัพย์ถาวร[[#Totals],[ปีก่อน]]+สินทรัพย์หมุนเวียน[[#Totals],[ปีก่อน]]</f>
        <v>0</v>
      </c>
      <c r="D25" s="39">
        <f>สินทรัพย์อื่นๆ[[#Totals],[ปีปัจจุบัน]]+สินทรัพย์ถาวร[[#Totals],[ปีปัจจุบัน]]+สินทรัพย์หมุนเวียน[[#Totals],[ปีปัจจุบัน]]</f>
        <v>0</v>
      </c>
    </row>
    <row r="26" spans="1:4" ht="18.75" customHeight="1" thickTop="1" thickBot="1" x14ac:dyDescent="0.3">
      <c r="B26" s="18"/>
      <c r="C26" s="19"/>
      <c r="D26" s="19"/>
    </row>
    <row r="27" spans="1:4" ht="15.75" thickTop="1" x14ac:dyDescent="0.25">
      <c r="A27" s="4" t="s">
        <v>15</v>
      </c>
      <c r="B27" s="7" t="s">
        <v>41</v>
      </c>
      <c r="C27" s="20"/>
      <c r="D27" s="21"/>
    </row>
    <row r="28" spans="1:4" ht="14.1" customHeight="1" x14ac:dyDescent="0.2">
      <c r="A28" s="4" t="s">
        <v>16</v>
      </c>
      <c r="B28" s="22" t="s">
        <v>42</v>
      </c>
      <c r="C28" s="23" t="s">
        <v>58</v>
      </c>
      <c r="D28" s="23" t="s">
        <v>60</v>
      </c>
    </row>
    <row r="29" spans="1:4" ht="14.1" customHeight="1" x14ac:dyDescent="0.2">
      <c r="B29" s="33" t="s">
        <v>43</v>
      </c>
      <c r="C29" s="37">
        <v>0</v>
      </c>
      <c r="D29" s="37">
        <v>0</v>
      </c>
    </row>
    <row r="30" spans="1:4" ht="14.1" customHeight="1" x14ac:dyDescent="0.2">
      <c r="B30" s="33" t="s">
        <v>44</v>
      </c>
      <c r="C30" s="37">
        <v>0</v>
      </c>
      <c r="D30" s="37">
        <v>0</v>
      </c>
    </row>
    <row r="31" spans="1:4" ht="14.1" customHeight="1" x14ac:dyDescent="0.2">
      <c r="B31" s="33" t="s">
        <v>45</v>
      </c>
      <c r="C31" s="37">
        <v>0</v>
      </c>
      <c r="D31" s="37">
        <v>0</v>
      </c>
    </row>
    <row r="32" spans="1:4" ht="14.1" customHeight="1" x14ac:dyDescent="0.2">
      <c r="B32" s="33" t="s">
        <v>46</v>
      </c>
      <c r="C32" s="37">
        <v>0</v>
      </c>
      <c r="D32" s="37">
        <v>0</v>
      </c>
    </row>
    <row r="33" spans="1:4" ht="14.1" customHeight="1" x14ac:dyDescent="0.2">
      <c r="B33" s="33" t="s">
        <v>47</v>
      </c>
      <c r="C33" s="37">
        <v>0</v>
      </c>
      <c r="D33" s="37">
        <v>0</v>
      </c>
    </row>
    <row r="34" spans="1:4" ht="14.1" customHeight="1" x14ac:dyDescent="0.2">
      <c r="B34" s="33" t="s">
        <v>29</v>
      </c>
      <c r="C34" s="37">
        <v>0</v>
      </c>
      <c r="D34" s="37">
        <v>0</v>
      </c>
    </row>
    <row r="35" spans="1:4" ht="14.1" customHeight="1" x14ac:dyDescent="0.2">
      <c r="B35" s="24" t="s">
        <v>48</v>
      </c>
      <c r="C35" s="38">
        <f>SUBTOTAL(109,หนี้สินหมุนเวียน[ปีก่อน])</f>
        <v>0</v>
      </c>
      <c r="D35" s="38">
        <f>SUBTOTAL(109,หนี้สินหมุนเวียน[ปีปัจจุบัน])</f>
        <v>0</v>
      </c>
    </row>
    <row r="37" spans="1:4" ht="14.1" customHeight="1" x14ac:dyDescent="0.2">
      <c r="A37" s="4" t="s">
        <v>17</v>
      </c>
      <c r="B37" s="22" t="s">
        <v>49</v>
      </c>
      <c r="C37" s="23" t="s">
        <v>58</v>
      </c>
      <c r="D37" s="23" t="s">
        <v>60</v>
      </c>
    </row>
    <row r="38" spans="1:4" ht="14.1" customHeight="1" x14ac:dyDescent="0.2">
      <c r="B38" s="33" t="s">
        <v>50</v>
      </c>
      <c r="C38" s="37">
        <v>0</v>
      </c>
      <c r="D38" s="37">
        <v>0</v>
      </c>
    </row>
    <row r="39" spans="1:4" ht="14.1" customHeight="1" x14ac:dyDescent="0.2">
      <c r="B39" s="24" t="s">
        <v>51</v>
      </c>
      <c r="C39" s="38">
        <f>SUBTOTAL(109,หนี้สินระยะยาว[ปีก่อน])</f>
        <v>0</v>
      </c>
      <c r="D39" s="38">
        <f>SUBTOTAL(109,หนี้สินระยะยาว[ปีปัจจุบัน])</f>
        <v>0</v>
      </c>
    </row>
    <row r="41" spans="1:4" ht="14.1" customHeight="1" x14ac:dyDescent="0.2">
      <c r="A41" s="4" t="s">
        <v>18</v>
      </c>
      <c r="B41" s="22" t="s">
        <v>52</v>
      </c>
      <c r="C41" s="23" t="s">
        <v>58</v>
      </c>
      <c r="D41" s="23" t="s">
        <v>60</v>
      </c>
    </row>
    <row r="42" spans="1:4" ht="14.1" customHeight="1" x14ac:dyDescent="0.2">
      <c r="B42" s="33" t="s">
        <v>53</v>
      </c>
      <c r="C42" s="37">
        <v>0</v>
      </c>
      <c r="D42" s="37">
        <v>0</v>
      </c>
    </row>
    <row r="43" spans="1:4" ht="14.1" customHeight="1" x14ac:dyDescent="0.2">
      <c r="B43" s="33" t="s">
        <v>54</v>
      </c>
      <c r="C43" s="37">
        <v>0</v>
      </c>
      <c r="D43" s="37">
        <v>0</v>
      </c>
    </row>
    <row r="44" spans="1:4" ht="14.1" customHeight="1" x14ac:dyDescent="0.2">
      <c r="B44" s="24" t="s">
        <v>55</v>
      </c>
      <c r="C44" s="38">
        <f>SUBTOTAL(109,ส่วนของผู้ถือหุ้น[ปีก่อน])</f>
        <v>0</v>
      </c>
      <c r="D44" s="38">
        <f>SUBTOTAL(109,ส่วนของผู้ถือหุ้น[ปีปัจจุบัน])</f>
        <v>0</v>
      </c>
    </row>
    <row r="46" spans="1:4" ht="17.25" thickBot="1" x14ac:dyDescent="0.3">
      <c r="A46" s="4" t="s">
        <v>19</v>
      </c>
      <c r="B46" s="25" t="s">
        <v>56</v>
      </c>
      <c r="C46" s="40">
        <f>ส่วนของผู้ถือหุ้น[[#Totals],[ปีก่อน]]+หนี้สินระยะยาว[[#Totals],[ปีก่อน]]+หนี้สินหมุนเวียน[[#Totals],[ปีก่อน]]</f>
        <v>0</v>
      </c>
      <c r="D46" s="40">
        <f>ส่วนของผู้ถือหุ้น[[#Totals],[ปีปัจจุบัน]]+หนี้สินระยะยาว[[#Totals],[ปีปัจจุบัน]]+หนี้สินหมุนเวียน[[#Totals],[ปีปัจจุบัน]]</f>
        <v>0</v>
      </c>
    </row>
    <row r="47" spans="1:4" ht="13.5" thickTop="1" x14ac:dyDescent="0.2">
      <c r="B47" s="26"/>
      <c r="C47" s="15"/>
      <c r="D47" s="16"/>
    </row>
    <row r="49" spans="1:4" ht="16.5" x14ac:dyDescent="0.25">
      <c r="A49" s="4" t="s">
        <v>20</v>
      </c>
      <c r="B49" s="27" t="s">
        <v>57</v>
      </c>
      <c r="C49" s="41">
        <f>SUM(C25-C46)</f>
        <v>0</v>
      </c>
      <c r="D49" s="41">
        <f>SUM(D25-D46)</f>
        <v>0</v>
      </c>
    </row>
  </sheetData>
  <mergeCells count="2">
    <mergeCell ref="B1:C2"/>
    <mergeCell ref="D1:D2"/>
  </mergeCells>
  <phoneticPr fontId="0" type="noConversion"/>
  <conditionalFormatting sqref="C49:D49">
    <cfRule type="cellIs" dxfId="0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แผนภูมิ</vt:lpstr>
      </vt:variant>
      <vt:variant>
        <vt:i4>1</vt:i4>
      </vt:variant>
    </vt:vector>
  </HeadingPairs>
  <TitlesOfParts>
    <vt:vector size="3" baseType="lpstr">
      <vt:lpstr>เริ่ม</vt:lpstr>
      <vt:lpstr>งบดุล</vt:lpstr>
      <vt:lpstr>แผนภูมิแบบปีต่อปี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2018-05-17T11:18:53Z</dcterms:created>
  <dcterms:modified xsi:type="dcterms:W3CDTF">2019-04-24T10:00:33Z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