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Y18_Q1_B2\"/>
    </mc:Choice>
  </mc:AlternateContent>
  <bookViews>
    <workbookView xWindow="0" yWindow="0" windowWidth="7470" windowHeight="2115"/>
  </bookViews>
  <sheets>
    <sheet name="บันทึกระยะเดินทางและรายงาน..." sheetId="1" r:id="rId1"/>
  </sheets>
  <definedNames>
    <definedName name="Mileage_Total">ค่าใช้จ่าย[[#Totals],[ระยะไมล์]]</definedName>
    <definedName name="_xlnm.Print_Titles" localSheetId="0">บันทึกระยะเดินทางและรายงาน...!$8:$8</definedName>
    <definedName name="Reimbursement_Total">ค่าใช้จ่าย[[#Totals],[การชำระเงินคืน]]</definedName>
    <definedName name="RowTitleRegion1..C6">บันทึกระยะเดินทางและรายงาน...!$B$3</definedName>
    <definedName name="RowTitleRegion2..E6">บันทึกระยะเดินทางและรายงาน...!$D$3</definedName>
    <definedName name="ชื่อคอลัมน์1">ค่าใช้จ่าย[[#Headers],[วันที่]]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s="1"/>
  <c r="H19" i="1" l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l="1"/>
  <c r="I20" i="1" s="1"/>
  <c r="H20" i="1"/>
  <c r="E5" i="1" l="1"/>
  <c r="E6" i="1"/>
</calcChain>
</file>

<file path=xl/sharedStrings.xml><?xml version="1.0" encoding="utf-8"?>
<sst xmlns="http://schemas.openxmlformats.org/spreadsheetml/2006/main" count="24" uniqueCount="21">
  <si>
    <t>บันทึกระยะเดินทางและรายงานค่าใช้จ่าย</t>
  </si>
  <si>
    <t>ชื่อพนักงาน</t>
  </si>
  <si>
    <t>ID พนักงาน</t>
  </si>
  <si>
    <t>คำอธิบายยานพาหนะ</t>
  </si>
  <si>
    <t>ได้รับอนุญาตโดย</t>
  </si>
  <si>
    <t>วันที่</t>
  </si>
  <si>
    <t>ตำแหน่งที่ตั้งเริ่มต้น</t>
  </si>
  <si>
    <t>สำนักงานที่บ้าน</t>
  </si>
  <si>
    <t>Northwind Traders</t>
  </si>
  <si>
    <t>อัตราต่อไมล์</t>
  </si>
  <si>
    <t>เป็นระยะเวลา</t>
  </si>
  <si>
    <t>ระยะไมล์ทั้งหมด</t>
  </si>
  <si>
    <t>การชำระเงินคืนทั้งหมด</t>
  </si>
  <si>
    <t>ปลายทาง</t>
  </si>
  <si>
    <t>คำอธิบาย/บันทึกย่อ</t>
  </si>
  <si>
    <t>การประชุมลูกค้า</t>
  </si>
  <si>
    <t>จุดเริ่มต้นเครื่องวัดระยะทาง</t>
  </si>
  <si>
    <t>จุดสิ้นสุดเครื่องวัดระยะทาง</t>
  </si>
  <si>
    <t>ยอดรวม</t>
  </si>
  <si>
    <t>ระยะไมล์</t>
  </si>
  <si>
    <t>การชำระเงินคืน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</si>
</sst>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&quot;$&quot;* #,##0_);_(&quot;$&quot;* \(#,##0\);_(&quot;$&quot;* &quot;-&quot;_);_(@_)"/>
    <numFmt numFmtId="188" formatCode="_(* #,##0_);_(* \(#,##0\);_(* &quot;-&quot;_);_(@_)"/>
    <numFmt numFmtId="189" formatCode="_(* #,##0.00_);_(* \(#,##0.00\);_(* &quot;-&quot;??_);_(@_)"/>
    <numFmt numFmtId="190" formatCode="&quot;฿&quot;#,##0.00"/>
  </numFmts>
  <fonts count="16" x14ac:knownFonts="1">
    <font>
      <sz val="11"/>
      <name val="Leelawadee"/>
      <family val="2"/>
    </font>
    <font>
      <sz val="8"/>
      <name val="Arial"/>
      <family val="2"/>
    </font>
    <font>
      <b/>
      <sz val="18"/>
      <color theme="1" tint="0.24994659260841701"/>
      <name val="Leelawadee"/>
      <family val="2"/>
    </font>
    <font>
      <sz val="11"/>
      <name val="Leelawadee"/>
      <family val="2"/>
    </font>
    <font>
      <b/>
      <sz val="11"/>
      <name val="Leelawadee"/>
      <family val="2"/>
    </font>
    <font>
      <b/>
      <sz val="11"/>
      <color theme="1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">
    <xf numFmtId="0" fontId="0" fillId="0" borderId="0">
      <alignment wrapText="1"/>
    </xf>
    <xf numFmtId="189" fontId="3" fillId="0" borderId="0" applyFill="0" applyBorder="0" applyAlignment="0" applyProtection="0"/>
    <xf numFmtId="188" fontId="3" fillId="0" borderId="0" applyFill="0" applyBorder="0" applyAlignment="0" applyProtection="0"/>
    <xf numFmtId="190" fontId="3" fillId="0" borderId="0" applyFont="0" applyFill="0" applyBorder="0" applyProtection="0">
      <alignment horizontal="right"/>
    </xf>
    <xf numFmtId="187" fontId="3" fillId="0" borderId="0" applyFill="0" applyBorder="0" applyAlignment="0" applyProtection="0"/>
    <xf numFmtId="9" fontId="3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>
      <alignment horizontal="right" indent="1"/>
    </xf>
    <xf numFmtId="0" fontId="4" fillId="0" borderId="1" applyNumberFormat="0" applyFill="0" applyProtection="0">
      <alignment horizontal="left"/>
    </xf>
    <xf numFmtId="14" fontId="3" fillId="0" borderId="0" applyFill="0" applyProtection="0">
      <alignment horizontal="center"/>
    </xf>
    <xf numFmtId="0" fontId="3" fillId="0" borderId="0" applyNumberFormat="0" applyFont="0" applyFill="0" applyBorder="0" applyProtection="0">
      <alignment horizontal="right" wrapText="1"/>
    </xf>
    <xf numFmtId="0" fontId="4" fillId="0" borderId="0" applyNumberFormat="0" applyFill="0" applyProtection="0">
      <alignment horizontal="center"/>
    </xf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1" fontId="3" fillId="0" borderId="0" applyFont="0" applyFill="0" applyBorder="0" applyAlignment="0">
      <alignment wrapText="1"/>
    </xf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4" fillId="5" borderId="3" applyNumberFormat="0" applyAlignment="0" applyProtection="0"/>
    <xf numFmtId="0" fontId="15" fillId="6" borderId="4" applyNumberFormat="0" applyAlignment="0" applyProtection="0"/>
    <xf numFmtId="0" fontId="9" fillId="6" borderId="3" applyNumberFormat="0" applyAlignment="0" applyProtection="0"/>
    <xf numFmtId="0" fontId="13" fillId="0" borderId="5" applyNumberFormat="0" applyFill="0" applyAlignment="0" applyProtection="0"/>
    <xf numFmtId="0" fontId="12" fillId="7" borderId="6" applyNumberFormat="0" applyAlignment="0" applyProtection="0"/>
    <xf numFmtId="0" fontId="10" fillId="0" borderId="0" applyNumberFormat="0" applyFill="0" applyBorder="0" applyAlignment="0" applyProtection="0"/>
    <xf numFmtId="0" fontId="3" fillId="8" borderId="7" applyNumberFormat="0" applyAlignment="0" applyProtection="0"/>
    <xf numFmtId="0" fontId="11" fillId="0" borderId="0" applyNumberFormat="0" applyFill="0" applyBorder="0" applyAlignment="0" applyProtection="0"/>
    <xf numFmtId="0" fontId="5" fillId="0" borderId="8" applyNumberFormat="0" applyFill="0" applyAlignment="0" applyProtection="0"/>
  </cellStyleXfs>
  <cellXfs count="17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2" fillId="0" borderId="0" xfId="6" applyFont="1">
      <alignment horizontal="left" indent="1"/>
    </xf>
    <xf numFmtId="0" fontId="3" fillId="0" borderId="0" xfId="0" applyFont="1">
      <alignment wrapText="1"/>
    </xf>
    <xf numFmtId="0" fontId="4" fillId="0" borderId="0" xfId="7" applyFont="1">
      <alignment horizontal="right" indent="1"/>
    </xf>
    <xf numFmtId="0" fontId="4" fillId="0" borderId="1" xfId="8" applyFont="1">
      <alignment horizontal="left"/>
    </xf>
    <xf numFmtId="190" fontId="4" fillId="0" borderId="1" xfId="3" applyFont="1" applyBorder="1">
      <alignment horizontal="right"/>
    </xf>
    <xf numFmtId="0" fontId="4" fillId="0" borderId="1" xfId="10" applyFont="1" applyBorder="1">
      <alignment horizontal="right" wrapText="1"/>
    </xf>
    <xf numFmtId="1" fontId="4" fillId="0" borderId="1" xfId="14" applyFont="1" applyBorder="1" applyAlignment="1">
      <alignment horizontal="right" wrapText="1"/>
    </xf>
    <xf numFmtId="0" fontId="4" fillId="0" borderId="0" xfId="11" applyFont="1" applyFill="1">
      <alignment horizontal="center"/>
    </xf>
    <xf numFmtId="0" fontId="3" fillId="0" borderId="0" xfId="0" applyFont="1" applyFill="1" applyBorder="1">
      <alignment wrapText="1"/>
    </xf>
    <xf numFmtId="1" fontId="3" fillId="0" borderId="0" xfId="14" applyFont="1" applyFill="1" applyBorder="1">
      <alignment wrapText="1"/>
    </xf>
    <xf numFmtId="190" fontId="3" fillId="0" borderId="0" xfId="3" applyFont="1" applyFill="1" applyBorder="1">
      <alignment horizontal="right"/>
    </xf>
    <xf numFmtId="0" fontId="3" fillId="0" borderId="0" xfId="10" applyFont="1" applyFill="1" applyBorder="1">
      <alignment horizontal="right" wrapText="1"/>
    </xf>
    <xf numFmtId="0" fontId="0" fillId="0" borderId="0" xfId="0" applyFont="1">
      <alignment wrapText="1"/>
    </xf>
    <xf numFmtId="190" fontId="4" fillId="0" borderId="1" xfId="3" applyNumberFormat="1" applyFont="1" applyBorder="1">
      <alignment horizontal="right"/>
    </xf>
    <xf numFmtId="14" fontId="3" fillId="0" borderId="0" xfId="9" applyNumberFormat="1" applyFont="1" applyFill="1">
      <alignment horizontal="center"/>
    </xf>
  </cellXfs>
  <cellStyles count="27">
    <cellStyle name="กล่องป้อนข้อมูล" xfId="8"/>
    <cellStyle name="การคำนวณ" xfId="20" builtinId="22" customBuiltin="1"/>
    <cellStyle name="ข้อความเตือน" xfId="23" builtinId="11" customBuiltin="1"/>
    <cellStyle name="ข้อความอธิบาย" xfId="25" builtinId="53" customBuiltin="1"/>
    <cellStyle name="จัดชิดขวา" xfId="10"/>
    <cellStyle name="จุลภาค" xfId="1" builtinId="3" customBuiltin="1"/>
    <cellStyle name="จุลภาค [0]" xfId="2" builtinId="6" customBuiltin="1"/>
    <cellStyle name="ชื่อเรื่อง" xfId="6" builtinId="15" customBuiltin="1"/>
    <cellStyle name="เซลล์ตรวจสอบ" xfId="22" builtinId="23" customBuiltin="1"/>
    <cellStyle name="เซลล์ที่มีลิงก์" xfId="21" builtinId="24" customBuiltin="1"/>
    <cellStyle name="ดี" xfId="15" builtinId="26" customBuiltin="1"/>
    <cellStyle name="ปกติ" xfId="0" builtinId="0" customBuiltin="1"/>
    <cellStyle name="ป้อนค่า" xfId="18" builtinId="20" customBuiltin="1"/>
    <cellStyle name="ปานกลาง" xfId="17" builtinId="28" customBuiltin="1"/>
    <cellStyle name="เปอร์เซ็นต์" xfId="5" builtinId="5" customBuiltin="1"/>
    <cellStyle name="ผลรวม" xfId="26" builtinId="25" customBuiltin="1"/>
    <cellStyle name="แย่" xfId="16" builtinId="27" customBuiltin="1"/>
    <cellStyle name="ระยะไมล์" xfId="14"/>
    <cellStyle name="วันที่" xfId="9"/>
    <cellStyle name="สกุลเงิน" xfId="3" builtinId="4" customBuiltin="1"/>
    <cellStyle name="สกุลเงิน [0]" xfId="4" builtinId="7" customBuiltin="1"/>
    <cellStyle name="แสดงผล" xfId="19" builtinId="21" customBuiltin="1"/>
    <cellStyle name="หมายเหตุ" xfId="24" builtinId="10" customBuiltin="1"/>
    <cellStyle name="หัวเรื่อง 1" xfId="7" builtinId="16" customBuiltin="1"/>
    <cellStyle name="หัวเรื่อง 2" xfId="11" builtinId="17" customBuiltin="1"/>
    <cellStyle name="หัวเรื่อง 3" xfId="12" builtinId="18" customBuiltin="1"/>
    <cellStyle name="หัวเรื่อง 4" xfId="13" builtinId="19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ค่าใช้จ่าย" displayName="ค่าใช้จ่าย" ref="B8:I20" totalsRowCount="1" headerRowDxfId="16" dataDxfId="15" totalsRowDxfId="14">
  <autoFilter ref="B8:I19"/>
  <tableColumns count="8">
    <tableColumn id="1" name="วันที่" dataDxfId="13" totalsRowDxfId="7"/>
    <tableColumn id="2" name="ตำแหน่งที่ตั้งเริ่มต้น" dataDxfId="12" totalsRowDxfId="6"/>
    <tableColumn id="3" name="ปลายทาง" dataDxfId="11" totalsRowDxfId="5"/>
    <tableColumn id="4" name="คำอธิบาย/บันทึกย่อ" dataDxfId="10" totalsRowDxfId="4"/>
    <tableColumn id="5" name="จุดเริ่มต้นเครื่องวัดระยะทาง" dataDxfId="9" totalsRowDxfId="3"/>
    <tableColumn id="6" name="จุดสิ้นสุดเครื่องวัดระยะทาง" totalsRowLabel="ยอดรวม" totalsRowDxfId="2" dataCellStyle="จัดชิดขวา"/>
    <tableColumn id="7" name="ระยะไมล์" totalsRowFunction="sum" dataDxfId="8" totalsRowDxfId="1">
      <calculatedColumnFormula>IFERROR(IF(OR(ISBLANK(F9),ISBLANK(G9)),0,G9-F9), "")</calculatedColumnFormula>
    </tableColumn>
    <tableColumn id="8" name="การชำระเงินคืน" totalsRowFunction="sum" totalsRowDxfId="0" dataCellStyle="สกุลเงิน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ตำแหน่งที่ตั้งเริ่มต้น ปลายทาง คำอธิบายหรือบันทึกย่อ จุดเริ่มต้นเครื่องวัดระยะทาง จุดสิ้นสุดเครื่องวัดระยะทาง ระยะไมล์ และการชำระเงินคืน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5"/>
  <cols>
    <col min="1" max="1" width="2.625" style="3" customWidth="1"/>
    <col min="2" max="5" width="25.625" style="3" customWidth="1"/>
    <col min="6" max="6" width="30.125" style="3" customWidth="1"/>
    <col min="7" max="7" width="29.625" style="3" customWidth="1"/>
    <col min="8" max="9" width="20.625" style="3" customWidth="1"/>
    <col min="10" max="10" width="2.625" style="3" customWidth="1"/>
    <col min="11" max="16384" width="9" style="3"/>
  </cols>
  <sheetData>
    <row r="1" spans="2:9" ht="37.5" customHeight="1" x14ac:dyDescent="0.35">
      <c r="B1" s="2" t="s">
        <v>0</v>
      </c>
    </row>
    <row r="2" spans="2:9" ht="15" customHeight="1" x14ac:dyDescent="0.25"/>
    <row r="3" spans="2:9" ht="30" customHeight="1" x14ac:dyDescent="0.25">
      <c r="B3" s="4" t="s">
        <v>1</v>
      </c>
      <c r="C3" s="5"/>
      <c r="D3" s="4" t="s">
        <v>9</v>
      </c>
      <c r="E3" s="15">
        <v>0.27</v>
      </c>
    </row>
    <row r="4" spans="2:9" ht="30" customHeight="1" x14ac:dyDescent="0.25">
      <c r="B4" s="4" t="s">
        <v>2</v>
      </c>
      <c r="C4" s="5"/>
      <c r="D4" s="4" t="s">
        <v>10</v>
      </c>
      <c r="E4" s="7" t="str">
        <f ca="1">"จาก "&amp;TEXT(MIN(B9:B19),"d/m/yy")&amp;" ถึง "&amp;TEXT(MAX(B9:B19),"d/m/yy")</f>
        <v>จาก 4/8/17 ถึง 5/8/17</v>
      </c>
    </row>
    <row r="5" spans="2:9" ht="30" customHeight="1" x14ac:dyDescent="0.25">
      <c r="B5" s="4" t="s">
        <v>3</v>
      </c>
      <c r="C5" s="5"/>
      <c r="D5" s="4" t="s">
        <v>11</v>
      </c>
      <c r="E5" s="8">
        <f>Mileage_Total</f>
        <v>10</v>
      </c>
    </row>
    <row r="6" spans="2:9" ht="30" customHeight="1" x14ac:dyDescent="0.25">
      <c r="B6" s="4" t="s">
        <v>4</v>
      </c>
      <c r="C6" s="5"/>
      <c r="D6" s="4" t="s">
        <v>12</v>
      </c>
      <c r="E6" s="6">
        <f>Reimbursement_Total</f>
        <v>2.7</v>
      </c>
    </row>
    <row r="7" spans="2:9" ht="15" customHeight="1" x14ac:dyDescent="0.25"/>
    <row r="8" spans="2:9" ht="30" customHeight="1" x14ac:dyDescent="0.25">
      <c r="B8" s="9" t="s">
        <v>5</v>
      </c>
      <c r="C8" s="9" t="s">
        <v>6</v>
      </c>
      <c r="D8" s="9" t="s">
        <v>13</v>
      </c>
      <c r="E8" s="9" t="s">
        <v>14</v>
      </c>
      <c r="F8" s="9" t="s">
        <v>16</v>
      </c>
      <c r="G8" s="9" t="s">
        <v>17</v>
      </c>
      <c r="H8" s="9" t="s">
        <v>19</v>
      </c>
      <c r="I8" s="9" t="s">
        <v>20</v>
      </c>
    </row>
    <row r="9" spans="2:9" ht="30" customHeight="1" x14ac:dyDescent="0.25">
      <c r="B9" s="16">
        <f ca="1">TODAY()</f>
        <v>42951</v>
      </c>
      <c r="C9" s="10" t="s">
        <v>7</v>
      </c>
      <c r="D9" s="1" t="s">
        <v>8</v>
      </c>
      <c r="E9" s="10" t="s">
        <v>15</v>
      </c>
      <c r="F9" s="10">
        <v>36098</v>
      </c>
      <c r="G9">
        <v>36103</v>
      </c>
      <c r="H9" s="11">
        <f>IFERROR(IF(OR(ISBLANK(F9),ISBLANK(G9)),0,G9-F9), "")</f>
        <v>5</v>
      </c>
      <c r="I9" s="12">
        <f>IFERROR(H9*$E$3, "")</f>
        <v>1.35</v>
      </c>
    </row>
    <row r="10" spans="2:9" ht="30" customHeight="1" x14ac:dyDescent="0.25">
      <c r="B10" s="16">
        <f ca="1">TODAY()+1</f>
        <v>42952</v>
      </c>
      <c r="C10" s="10" t="s">
        <v>8</v>
      </c>
      <c r="D10" s="10" t="s">
        <v>7</v>
      </c>
      <c r="E10" s="10" t="s">
        <v>15</v>
      </c>
      <c r="F10" s="10">
        <v>36103</v>
      </c>
      <c r="G10">
        <v>36108</v>
      </c>
      <c r="H10" s="11">
        <f t="shared" ref="H10:H19" si="0">IFERROR(IF(OR(ISBLANK(F10),ISBLANK(G10)),0,G10-F10), "")</f>
        <v>5</v>
      </c>
      <c r="I10" s="12">
        <f t="shared" ref="I10:I19" si="1">IFERROR(H10*$E$3, "")</f>
        <v>1.35</v>
      </c>
    </row>
    <row r="11" spans="2:9" ht="30" customHeight="1" x14ac:dyDescent="0.25">
      <c r="B11" s="16"/>
      <c r="C11" s="10"/>
      <c r="D11" s="10"/>
      <c r="E11" s="10"/>
      <c r="F11" s="10"/>
      <c r="G11"/>
      <c r="H11" s="11">
        <f t="shared" si="0"/>
        <v>0</v>
      </c>
      <c r="I11" s="12">
        <f t="shared" si="1"/>
        <v>0</v>
      </c>
    </row>
    <row r="12" spans="2:9" ht="30" customHeight="1" x14ac:dyDescent="0.25">
      <c r="B12" s="16"/>
      <c r="C12" s="10"/>
      <c r="D12" s="10"/>
      <c r="E12" s="10"/>
      <c r="F12" s="10"/>
      <c r="G12"/>
      <c r="H12" s="11">
        <f t="shared" si="0"/>
        <v>0</v>
      </c>
      <c r="I12" s="12">
        <f t="shared" si="1"/>
        <v>0</v>
      </c>
    </row>
    <row r="13" spans="2:9" ht="30" customHeight="1" x14ac:dyDescent="0.25">
      <c r="B13" s="16"/>
      <c r="C13" s="10"/>
      <c r="D13" s="10"/>
      <c r="E13" s="10"/>
      <c r="F13" s="10"/>
      <c r="G13"/>
      <c r="H13" s="11">
        <f t="shared" si="0"/>
        <v>0</v>
      </c>
      <c r="I13" s="12">
        <f t="shared" si="1"/>
        <v>0</v>
      </c>
    </row>
    <row r="14" spans="2:9" ht="30" customHeight="1" x14ac:dyDescent="0.25">
      <c r="B14" s="16"/>
      <c r="C14" s="10"/>
      <c r="D14" s="10"/>
      <c r="E14" s="10"/>
      <c r="F14" s="10"/>
      <c r="G14"/>
      <c r="H14" s="11">
        <f t="shared" si="0"/>
        <v>0</v>
      </c>
      <c r="I14" s="12">
        <f t="shared" si="1"/>
        <v>0</v>
      </c>
    </row>
    <row r="15" spans="2:9" ht="30" customHeight="1" x14ac:dyDescent="0.25">
      <c r="B15" s="16"/>
      <c r="C15" s="10"/>
      <c r="D15" s="10"/>
      <c r="E15" s="10"/>
      <c r="F15" s="10"/>
      <c r="G15"/>
      <c r="H15" s="11">
        <f t="shared" si="0"/>
        <v>0</v>
      </c>
      <c r="I15" s="12">
        <f t="shared" si="1"/>
        <v>0</v>
      </c>
    </row>
    <row r="16" spans="2:9" ht="30" customHeight="1" x14ac:dyDescent="0.25">
      <c r="B16" s="16"/>
      <c r="C16" s="10"/>
      <c r="D16" s="10"/>
      <c r="E16" s="10"/>
      <c r="F16" s="10"/>
      <c r="G16"/>
      <c r="H16" s="11">
        <f t="shared" si="0"/>
        <v>0</v>
      </c>
      <c r="I16" s="12">
        <f t="shared" si="1"/>
        <v>0</v>
      </c>
    </row>
    <row r="17" spans="2:9" ht="30" customHeight="1" x14ac:dyDescent="0.25">
      <c r="B17" s="16"/>
      <c r="C17" s="10"/>
      <c r="D17" s="10"/>
      <c r="E17" s="10"/>
      <c r="F17" s="10"/>
      <c r="G17"/>
      <c r="H17" s="11">
        <f t="shared" si="0"/>
        <v>0</v>
      </c>
      <c r="I17" s="12">
        <f t="shared" si="1"/>
        <v>0</v>
      </c>
    </row>
    <row r="18" spans="2:9" ht="30" customHeight="1" x14ac:dyDescent="0.25">
      <c r="B18" s="16"/>
      <c r="C18" s="10"/>
      <c r="D18" s="10"/>
      <c r="E18" s="10"/>
      <c r="F18" s="10"/>
      <c r="G18"/>
      <c r="H18" s="11">
        <f t="shared" si="0"/>
        <v>0</v>
      </c>
      <c r="I18" s="12">
        <f t="shared" si="1"/>
        <v>0</v>
      </c>
    </row>
    <row r="19" spans="2:9" ht="30" customHeight="1" x14ac:dyDescent="0.25">
      <c r="B19" s="16"/>
      <c r="C19" s="10"/>
      <c r="D19" s="10"/>
      <c r="E19" s="10"/>
      <c r="F19" s="10"/>
      <c r="G19"/>
      <c r="H19" s="11">
        <f t="shared" si="0"/>
        <v>0</v>
      </c>
      <c r="I19" s="12">
        <f t="shared" si="1"/>
        <v>0</v>
      </c>
    </row>
    <row r="20" spans="2:9" ht="30" customHeight="1" x14ac:dyDescent="0.25">
      <c r="B20" s="14"/>
      <c r="C20" s="1"/>
      <c r="D20" s="1"/>
      <c r="E20" s="1"/>
      <c r="F20" s="1"/>
      <c r="G20" s="13" t="s">
        <v>18</v>
      </c>
      <c r="H20" s="1">
        <f>SUBTOTAL(109,ค่าใช้จ่าย[ระยะไมล์])</f>
        <v>10</v>
      </c>
      <c r="I20" s="12">
        <f>SUBTOTAL(109,ค่าใช้จ่าย[การชำระเงินคืน])</f>
        <v>2.7</v>
      </c>
    </row>
  </sheetData>
  <phoneticPr fontId="1" type="noConversion"/>
  <dataValidations count="26">
    <dataValidation allowBlank="1" showInputMessage="1" showErrorMessage="1" prompt="ใช้บันทึกระยะเดินทางและรายงานค่าใช้จ่ายนี้เพื่อคำนวณการชำระเงินคืนทั้งหมด" sqref="A1"/>
    <dataValidation allowBlank="1" showInputMessage="1" showErrorMessage="1" prompt="ชื่อเรื่องของเวิร์กชีตนี้อยู่ในเซลล์นี้ ใส่รายละเอียดในเซลล์ B3 ถึง E6" sqref="B1"/>
    <dataValidation allowBlank="1" showInputMessage="1" showErrorMessage="1" prompt="ใส่ชื่อพนักงานในเซลล์ด้านขวา" sqref="B3"/>
    <dataValidation allowBlank="1" showInputMessage="1" showErrorMessage="1" prompt="ใส่ชื่อพนักงานในเซลล์นี้" sqref="C3"/>
    <dataValidation allowBlank="1" showInputMessage="1" showErrorMessage="1" prompt="ใส่ ID พนักงานในเซลล์ด้านขวา" sqref="B4"/>
    <dataValidation allowBlank="1" showInputMessage="1" showErrorMessage="1" prompt="ใส่ ID พนักงานในเซลล์นี้" sqref="C4"/>
    <dataValidation allowBlank="1" showInputMessage="1" showErrorMessage="1" prompt="ใส่คำอธิบายยานพาหนะในเซลล์ทางด้านขวา" sqref="B5"/>
    <dataValidation allowBlank="1" showInputMessage="1" showErrorMessage="1" prompt="ใส่คำอธิบายยานพาหนะในเซลล์นี้" sqref="C5"/>
    <dataValidation allowBlank="1" showInputMessage="1" showErrorMessage="1" prompt="ใส่ชื่อของบุคคลที่อนุญาตในเซลล์ทางด้านขวา" sqref="B6"/>
    <dataValidation allowBlank="1" showInputMessage="1" showErrorMessage="1" prompt="ใส่ชื่อของบุคคลที่อนุญาตในเซลล์นี้" sqref="C6"/>
    <dataValidation allowBlank="1" showInputMessage="1" showErrorMessage="1" prompt="ใส่อัตราต่อไมล์ในเซลล์นี้" sqref="E3"/>
    <dataValidation allowBlank="1" showInputMessage="1" showErrorMessage="1" prompt="ใส่อัตราต่อไมล์ในเซลล์ทางด้านขวา" sqref="D3"/>
    <dataValidation allowBlank="1" showInputMessage="1" showErrorMessage="1" prompt="ระยะเวลาจะถูกอัปเดตโดยอัตโนมัติในเซลล์ทางด้านขวาโดยอ้างอิงจากรายการในตารางค่าใช้จ่ายทางด้านล่าง" sqref="D4"/>
    <dataValidation allowBlank="1" showInputMessage="1" showErrorMessage="1" prompt="ระยะเวลาจะถูกอัปเดตโดยอัตโนมัติโดยอ้างอิงจากรายการในตารางค่าใช้จ่ายทางด้านล่าง" sqref="E4"/>
    <dataValidation allowBlank="1" showInputMessage="1" showErrorMessage="1" prompt="ระยะไมล์ทั้งหมดจะถูกคำนวณโดยอัตโนมัติในเซลล์ทางด้านขวา" sqref="D5"/>
    <dataValidation allowBlank="1" showInputMessage="1" showErrorMessage="1" prompt="ระยะไมล์ทั้งหมดจะถูกคำนวณโดยอัตโนมัติในเซลล์นี้" sqref="E5"/>
    <dataValidation allowBlank="1" showInputMessage="1" showErrorMessage="1" prompt="การชำระเงินคืนทั้งหมดจะถูกคำนวณโดยอัตโนมัติในเซลล์ทางด้านขวา" sqref="D6"/>
    <dataValidation allowBlank="1" showInputMessage="1" showErrorMessage="1" prompt="การชำระเงินคืนทั้งหมดจะถูกคำนวณโดยอัตโนมัติในเซลล์นี้" sqref="E6"/>
    <dataValidation allowBlank="1" showInputMessage="1" showErrorMessage="1" prompt="ใส่วันที่ในคอลัมน์นี้ภายใต้หัวข้อนี้ ใช้ตัวกรองหัวเรื่องเพื่อค้นหารายการเฉพาะ" sqref="B8"/>
    <dataValidation allowBlank="1" showInputMessage="1" showErrorMessage="1" prompt="ใส่ตำแหน่งที่ตั้งเริ่มต้นในคอลัมน์นี้ภายใต้หัวข้อนี้" sqref="C8"/>
    <dataValidation allowBlank="1" showInputMessage="1" showErrorMessage="1" prompt="ใส่ปลายทางในคอลัมน์นี้ภายใต้หัวข้อนี้" sqref="D8"/>
    <dataValidation allowBlank="1" showInputMessage="1" showErrorMessage="1" prompt="ใส่คำอธิบายหรือบันทึกย่อในคอลัมน์นี้ภายใต้หัวข้อนี้" sqref="E8"/>
    <dataValidation allowBlank="1" showInputMessage="1" showErrorMessage="1" prompt="ใส่การอ่านจุดเริ่มต้นเครื่องวัดระยะทางในคอลัมน์นี้ภายใต้หัวข้อนี้" sqref="F8"/>
    <dataValidation allowBlank="1" showInputMessage="1" showErrorMessage="1" prompt="ใส่การอ่านจุดสิ้นสุดเครื่องวัดระยะทางในคอลัมน์นี้ภายใต้หัวข้อนี้" sqref="G8"/>
    <dataValidation allowBlank="1" showInputMessage="1" showErrorMessage="1" prompt="ระยะไมล์จะถูกคำนวณโดยอัตโนมัติในคอลัมน์นี้ภายใต้หัวเรื่องนี้" sqref="H8"/>
    <dataValidation allowBlank="1" showInputMessage="1" showErrorMessage="1" prompt="จำนวนการชำระเงินคืนจะถูกคำนวณโดยอัตโนมัติในคอลัมน์นี้ภายใต้หัวเรื่องนี้" sqref="I8"/>
  </dataValidation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6</vt:i4>
      </vt:variant>
    </vt:vector>
  </HeadingPairs>
  <TitlesOfParts>
    <vt:vector size="7" baseType="lpstr">
      <vt:lpstr>บันทึกระยะเดินทางและรายงาน...</vt:lpstr>
      <vt:lpstr>Mileage_Total</vt:lpstr>
      <vt:lpstr>บันทึกระยะเดินทางและรายงาน...!Print_Titles</vt:lpstr>
      <vt:lpstr>Reimbursement_Total</vt:lpstr>
      <vt:lpstr>RowTitleRegion1..C6</vt:lpstr>
      <vt:lpstr>RowTitleRegion2..E6</vt:lpstr>
      <vt:lpstr>ชื่อคอลัมน์1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2017-08-04T09:16:50Z</dcterms:modified>
</cp:coreProperties>
</file>