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435" yWindow="3450" windowWidth="14385" windowHeight="5760"/>
  </bookViews>
  <sheets>
    <sheet name="งบประมาณสำหรับวิทยาลัยของฉัน" sheetId="1" r:id="rId1"/>
    <sheet name="ข้อมูลแผนภูมิ" sheetId="2" state="hidden" r:id="rId2"/>
  </sheets>
  <definedNames>
    <definedName name="_xlnm.Print_Area" localSheetId="1">ข้อมูลแผนภูมิ!$A$1:$P$43</definedName>
    <definedName name="_xlnm.Print_Area" localSheetId="0">งบประมาณสำหรับวิทยาลัยของฉัน!$A$1:$J$31</definedName>
  </definedNames>
  <calcPr calcId="145621"/>
</workbook>
</file>

<file path=xl/calcChain.xml><?xml version="1.0" encoding="utf-8"?>
<calcChain xmlns="http://schemas.openxmlformats.org/spreadsheetml/2006/main">
  <c r="C23" i="1" l="1"/>
  <c r="J19" i="1" l="1"/>
  <c r="J20" i="1"/>
  <c r="J21" i="1"/>
  <c r="J22" i="1"/>
  <c r="J23" i="1"/>
  <c r="J24" i="1"/>
  <c r="I25" i="1"/>
  <c r="J25" i="1" l="1"/>
  <c r="B9" i="1"/>
  <c r="B2" i="2" s="1"/>
  <c r="F30" i="1" l="1"/>
  <c r="B12" i="1" s="1"/>
  <c r="B3" i="2" l="1"/>
  <c r="B15" i="1" l="1"/>
  <c r="B5" i="1"/>
  <c r="B6" i="1"/>
</calcChain>
</file>

<file path=xl/sharedStrings.xml><?xml version="1.0" encoding="utf-8"?>
<sst xmlns="http://schemas.openxmlformats.org/spreadsheetml/2006/main" count="43" uniqueCount="37">
  <si>
    <t>Income</t>
  </si>
  <si>
    <t>งบประมาณสำหรับวิทยาลัยของฉัน</t>
  </si>
  <si>
    <t>รายได้</t>
  </si>
  <si>
    <t>ค่าใช้จ่าย</t>
  </si>
  <si>
    <t>เปอร์เซ็นต์ของค่าใช้จ่ายต่อรายได้</t>
  </si>
  <si>
    <t>รายได้สุทธิต่อเดือน</t>
  </si>
  <si>
    <t>ค่าใช้จ่ายสุทธิต่อเดือน</t>
  </si>
  <si>
    <t>ยอดคงเหลือ</t>
  </si>
  <si>
    <t>รายได้ต่อเดือน</t>
  </si>
  <si>
    <t>ค่าใช้จ่ายต่อเดือน</t>
  </si>
  <si>
    <t>ค่าใช้จ่ายต่อภาคเรียน *</t>
  </si>
  <si>
    <t>รายการ</t>
  </si>
  <si>
    <t>จำนวนเงิน</t>
  </si>
  <si>
    <t>ต่อเดือน</t>
  </si>
  <si>
    <t>รายได้ประจำ</t>
  </si>
  <si>
    <t>เงินช่วยเหลือ</t>
  </si>
  <si>
    <t>เงินกู้ยืม</t>
  </si>
  <si>
    <t>รายได้อื่นๆ</t>
  </si>
  <si>
    <t>ผลรวม</t>
  </si>
  <si>
    <t>ค่าเช่า</t>
  </si>
  <si>
    <t>ค่าน้ำค่าไฟ</t>
  </si>
  <si>
    <t>โทรศัพท์มือถือ</t>
  </si>
  <si>
    <t>ของชำ</t>
  </si>
  <si>
    <t>ค่าเดินทาง</t>
  </si>
  <si>
    <t>เงินกู้ยืมเพื่อการศึกษา</t>
  </si>
  <si>
    <t>บัตรเครดิต</t>
  </si>
  <si>
    <t>เบี้ยประกัน</t>
  </si>
  <si>
    <t>ตัดผม</t>
  </si>
  <si>
    <t>บันเทิง</t>
  </si>
  <si>
    <t>จิปาถะ</t>
  </si>
  <si>
    <t>ค่าเล่าเรียน</t>
  </si>
  <si>
    <t>ค่าธรรมเนียมห้องปฏิบัติการ</t>
  </si>
  <si>
    <t>หนังสือเรียน</t>
  </si>
  <si>
    <t>เงินมัดจำ</t>
  </si>
  <si>
    <t>ค่าโดยสาร</t>
  </si>
  <si>
    <t>ค่าธรรมเนียมอื่นๆ</t>
  </si>
  <si>
    <t>* ภาคเรียนละ 4 เดือน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</si>
</sst>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&quot;฿&quot;#,##0_);[Red]\(&quot;฿&quot;#,##0\)"/>
    <numFmt numFmtId="167" formatCode="&quot;฿&quot;#,##0"/>
  </numFmts>
  <fonts count="15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2"/>
      <color theme="0" tint="-0.499984740745262"/>
      <name val="Tahoma"/>
      <family val="2"/>
    </font>
    <font>
      <sz val="14"/>
      <color theme="0" tint="-0.499984740745262"/>
      <name val="Tahoma"/>
      <family val="2"/>
    </font>
    <font>
      <sz val="18"/>
      <color theme="0" tint="-0.499984740745262"/>
      <name val="Tahoma"/>
      <family val="2"/>
    </font>
    <font>
      <sz val="22"/>
      <color theme="0"/>
      <name val="Tahoma"/>
      <family val="2"/>
    </font>
    <font>
      <sz val="12"/>
      <color theme="1"/>
      <name val="Tahoma"/>
      <family val="2"/>
    </font>
    <font>
      <sz val="10"/>
      <color theme="0"/>
      <name val="Tahoma"/>
      <family val="2"/>
    </font>
    <font>
      <b/>
      <sz val="12"/>
      <color theme="1"/>
      <name val="Tahoma"/>
      <family val="2"/>
    </font>
    <font>
      <sz val="10.5"/>
      <color theme="0" tint="-0.14999847407452621"/>
      <name val="Tahoma"/>
      <family val="2"/>
    </font>
    <font>
      <i/>
      <sz val="9.5"/>
      <color rgb="FF595959"/>
      <name val="Tahoma"/>
      <family val="2"/>
    </font>
    <font>
      <sz val="20"/>
      <color theme="0"/>
      <name val="Tahoma"/>
      <family val="2"/>
    </font>
    <font>
      <sz val="28"/>
      <color theme="0" tint="-0.249977111117893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166" fontId="2" fillId="0" borderId="0" xfId="0" applyNumberFormat="1" applyFont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9" fontId="7" fillId="2" borderId="0" xfId="0" applyNumberFormat="1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165" fontId="8" fillId="2" borderId="0" xfId="0" applyNumberFormat="1" applyFont="1" applyFill="1" applyAlignment="1">
      <alignment vertical="center"/>
    </xf>
    <xf numFmtId="0" fontId="8" fillId="2" borderId="0" xfId="0" applyFont="1" applyFill="1" applyAlignment="1" applyProtection="1">
      <alignment vertical="center"/>
    </xf>
    <xf numFmtId="164" fontId="8" fillId="2" borderId="0" xfId="0" applyNumberFormat="1" applyFont="1" applyFill="1" applyAlignment="1" applyProtection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164" fontId="10" fillId="2" borderId="0" xfId="0" applyNumberFormat="1" applyFont="1" applyFill="1" applyAlignment="1">
      <alignment vertical="center" wrapText="1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 indent="1"/>
    </xf>
    <xf numFmtId="0" fontId="11" fillId="2" borderId="0" xfId="0" applyFont="1" applyFill="1" applyAlignment="1" applyProtection="1">
      <alignment vertical="center"/>
    </xf>
    <xf numFmtId="0" fontId="11" fillId="2" borderId="0" xfId="0" applyFont="1" applyFill="1" applyAlignment="1">
      <alignment vertical="center" wrapText="1"/>
    </xf>
    <xf numFmtId="164" fontId="8" fillId="2" borderId="0" xfId="0" applyNumberFormat="1" applyFont="1" applyFill="1" applyAlignment="1">
      <alignment vertical="center"/>
    </xf>
    <xf numFmtId="167" fontId="11" fillId="2" borderId="0" xfId="0" applyNumberFormat="1" applyFont="1" applyFill="1" applyAlignment="1" applyProtection="1">
      <alignment horizontal="right" vertical="center" indent="1"/>
    </xf>
    <xf numFmtId="167" fontId="11" fillId="2" borderId="0" xfId="1" applyNumberFormat="1" applyFont="1" applyFill="1" applyAlignment="1" applyProtection="1">
      <alignment horizontal="right" vertical="center" indent="1"/>
    </xf>
    <xf numFmtId="167" fontId="11" fillId="2" borderId="0" xfId="0" applyNumberFormat="1" applyFont="1" applyFill="1" applyAlignment="1" applyProtection="1">
      <alignment vertical="center"/>
    </xf>
    <xf numFmtId="167" fontId="11" fillId="2" borderId="0" xfId="0" applyNumberFormat="1" applyFont="1" applyFill="1" applyAlignment="1">
      <alignment horizontal="right" vertical="center" wrapText="1" indent="1"/>
    </xf>
    <xf numFmtId="167" fontId="11" fillId="2" borderId="0" xfId="0" applyNumberFormat="1" applyFont="1" applyFill="1" applyAlignment="1">
      <alignment vertical="center" wrapText="1"/>
    </xf>
    <xf numFmtId="166" fontId="13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9" fontId="13" fillId="2" borderId="0" xfId="0" applyNumberFormat="1" applyFont="1" applyFill="1" applyAlignment="1">
      <alignment horizontal="left" vertical="center"/>
    </xf>
  </cellXfs>
  <cellStyles count="2">
    <cellStyle name="Currency" xfId="1" builtinId="4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Tahoma"/>
        <scheme val="none"/>
      </font>
      <numFmt numFmtId="167" formatCode="&quot;฿&quot;#,##0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Tahoma"/>
        <scheme val="none"/>
      </font>
      <numFmt numFmtId="167" formatCode="&quot;฿&quot;#,##0"/>
      <fill>
        <patternFill>
          <fgColor indexed="64"/>
          <bgColor theme="1"/>
        </patternFill>
      </fill>
      <alignment vertical="center" textRotation="0" wrapTex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Tahoma"/>
        <scheme val="none"/>
      </font>
      <numFmt numFmtId="167" formatCode="&quot;฿&quot;#,##0"/>
      <fill>
        <patternFill patternType="solid">
          <fgColor indexed="64"/>
          <bgColor theme="1"/>
        </patternFill>
      </fill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Tahoma"/>
        <scheme val="none"/>
      </font>
      <numFmt numFmtId="167" formatCode="&quot;฿&quot;#,##0"/>
      <fill>
        <patternFill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Tahoma"/>
        <scheme val="none"/>
      </font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Tahoma"/>
        <scheme val="none"/>
      </font>
      <fill>
        <patternFill>
          <fgColor indexed="64"/>
          <bgColor theme="1"/>
        </patternFill>
      </fill>
      <alignment vertical="center" textRotation="0" wrapTex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0.5"/>
        <color theme="0" tint="-0.14999847407452621"/>
        <name val="Tahoma"/>
        <scheme val="none"/>
      </font>
      <fill>
        <patternFill>
          <fgColor indexed="64"/>
          <bgColor theme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Tahoma"/>
        <scheme val="none"/>
      </font>
      <fill>
        <patternFill>
          <fgColor indexed="64"/>
          <bgColor theme="1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.5"/>
        <color theme="0" tint="-0.14999847407452621"/>
        <name val="Tahoma"/>
        <scheme val="none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Tahoma"/>
        <scheme val="none"/>
      </font>
      <numFmt numFmtId="167" formatCode="&quot;฿&quot;#,##0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.5"/>
        <color theme="0" tint="-0.14999847407452621"/>
        <name val="Tahoma"/>
        <scheme val="none"/>
      </font>
      <numFmt numFmtId="167" formatCode="&quot;฿&quot;#,##0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Tahoma"/>
        <scheme val="none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Tahoma"/>
        <scheme val="none"/>
      </font>
      <fill>
        <patternFill>
          <fgColor indexed="64"/>
          <bgColor theme="1"/>
        </patternFill>
      </fill>
      <alignment vertical="center" textRotation="0" justifyLastLine="0" shrinkToFit="0" readingOrder="0"/>
    </dxf>
    <dxf>
      <font>
        <b val="0"/>
        <strike val="0"/>
        <outline val="0"/>
        <shadow val="0"/>
        <u val="none"/>
        <vertAlign val="baseline"/>
        <sz val="10.5"/>
        <color theme="0" tint="-0.14999847407452621"/>
        <name val="Tahoma"/>
        <scheme val="none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Tahoma"/>
        <scheme val="none"/>
      </font>
      <fill>
        <patternFill>
          <fgColor indexed="64"/>
          <bgColor theme="1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.5"/>
        <color theme="0" tint="-0.14999847407452621"/>
        <name val="Tahoma"/>
        <scheme val="none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Tahoma"/>
        <scheme val="none"/>
      </font>
      <numFmt numFmtId="167" formatCode="&quot;฿&quot;#,##0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.5"/>
        <color theme="0" tint="-0.14999847407452621"/>
        <name val="Tahoma"/>
        <scheme val="none"/>
      </font>
      <numFmt numFmtId="167" formatCode="&quot;฿&quot;#,##0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Tahoma"/>
        <scheme val="none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Tahoma"/>
        <scheme val="none"/>
      </font>
      <fill>
        <patternFill>
          <fgColor indexed="64"/>
          <bgColor theme="1"/>
        </patternFill>
      </fill>
    </dxf>
    <dxf>
      <font>
        <b val="0"/>
        <strike val="0"/>
        <outline val="0"/>
        <shadow val="0"/>
        <u val="none"/>
        <vertAlign val="baseline"/>
        <sz val="10.5"/>
        <color theme="0" tint="-0.14999847407452621"/>
        <name val="Tahoma"/>
        <scheme val="none"/>
      </font>
      <fill>
        <patternFill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Tahoma"/>
        <scheme val="none"/>
      </font>
      <fill>
        <patternFill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Tahoma"/>
        <scheme val="none"/>
      </font>
      <fill>
        <patternFill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border diagonalUp="0" diagonalDown="0">
        <left/>
        <right/>
        <top style="thin">
          <color theme="1" tint="0.14993743705557422"/>
        </top>
        <bottom style="thin">
          <color theme="1" tint="0.14996795556505021"/>
        </bottom>
        <vertical/>
        <horizontal style="thin">
          <color theme="1" tint="0.14993743705557422"/>
        </horizontal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border diagonalUp="0" diagonalDown="0">
        <left/>
        <right/>
        <top style="thin">
          <color theme="0" tint="-0.499984740745262"/>
        </top>
        <bottom/>
        <vertical/>
        <horizontal/>
      </border>
    </dxf>
    <dxf>
      <border diagonalUp="0" diagonalDown="0">
        <left/>
        <right/>
        <top/>
        <bottom style="thin">
          <color theme="0" tint="-0.499984740745262"/>
        </bottom>
        <vertical/>
        <horizontal/>
      </border>
    </dxf>
    <dxf>
      <font>
        <strike val="0"/>
        <u val="none"/>
        <color theme="0"/>
      </font>
      <fill>
        <patternFill>
          <bgColor theme="1"/>
        </patternFill>
      </fill>
    </dxf>
  </dxfs>
  <tableStyles count="1" defaultTableStyle="TableStyleMedium2" defaultPivotStyle="PivotStyleLight16">
    <tableStyle name="Table Style 1" pivot="0" count="5">
      <tableStyleElement type="wholeTable" dxfId="27"/>
      <tableStyleElement type="headerRow" dxfId="26"/>
      <tableStyleElement type="totalRow" dxfId="25"/>
      <tableStyleElement type="firstRowStripe" dxfId="24"/>
      <tableStyleElement type="secondRowStripe" dxfId="23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Data</c:v>
          </c:tx>
          <c:spPr>
            <a:effectLst/>
            <a:scene3d>
              <a:camera prst="orthographicFront"/>
              <a:lightRig rig="balanced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chemeClr val="accent4">
                      <a:lumMod val="40000"/>
                      <a:lumOff val="60000"/>
                    </a:schemeClr>
                  </a:gs>
                  <a:gs pos="100000">
                    <a:schemeClr val="accent4"/>
                  </a:gs>
                </a:gsLst>
                <a:lin ang="5400000" scaled="0"/>
              </a:gradFill>
              <a:effectLst/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</c:dPt>
          <c:dPt>
            <c:idx val="1"/>
            <c:invertIfNegative val="0"/>
            <c:bubble3D val="0"/>
            <c:spPr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>
                      <a:lumMod val="40000"/>
                      <a:lumOff val="60000"/>
                    </a:schemeClr>
                  </a:gs>
                  <a:gs pos="100000">
                    <a:schemeClr val="accent1"/>
                  </a:gs>
                </a:gsLst>
                <a:lin ang="5400000" scaled="0"/>
              </a:gradFill>
              <a:effectLst/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</c:dPt>
          <c:dLbls>
            <c:txPr>
              <a:bodyPr/>
              <a:lstStyle/>
              <a:p>
                <a:pPr>
                  <a:defRPr lang="en-US" sz="1200">
                    <a:solidFill>
                      <a:schemeClr val="bg1"/>
                    </a:solidFill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ข้อมูลแผนภูมิ!$A$2:$A$3</c:f>
              <c:strCache>
                <c:ptCount val="2"/>
                <c:pt idx="0">
                  <c:v>รายได้</c:v>
                </c:pt>
                <c:pt idx="1">
                  <c:v>ค่าใช้จ่าย</c:v>
                </c:pt>
              </c:strCache>
            </c:strRef>
          </c:cat>
          <c:val>
            <c:numRef>
              <c:f>ข้อมูลแผนภูมิ!$B$2:$B$3</c:f>
              <c:numCache>
                <c:formatCode>"฿"#,##0_);[Red]\("฿"#,##0\)</c:formatCode>
                <c:ptCount val="2"/>
                <c:pt idx="0">
                  <c:v>2750</c:v>
                </c:pt>
                <c:pt idx="1">
                  <c:v>1770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108680704"/>
        <c:axId val="77634880"/>
      </c:barChart>
      <c:catAx>
        <c:axId val="108680704"/>
        <c:scaling>
          <c:orientation val="minMax"/>
        </c:scaling>
        <c:delete val="0"/>
        <c:axPos val="b"/>
        <c:numFmt formatCode="&quot;$&quot;#,##0_);[Red]\(&quot;$&quot;#,##0\)" sourceLinked="1"/>
        <c:majorTickMark val="out"/>
        <c:minorTickMark val="none"/>
        <c:tickLblPos val="nextTo"/>
        <c:txPr>
          <a:bodyPr/>
          <a:lstStyle/>
          <a:p>
            <a:pPr>
              <a:defRPr lang="en-US" sz="1200">
                <a:solidFill>
                  <a:schemeClr val="bg1">
                    <a:lumMod val="50000"/>
                  </a:schemeClr>
                </a:solidFill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endParaRPr lang="en-US"/>
          </a:p>
        </c:txPr>
        <c:crossAx val="77634880"/>
        <c:crosses val="autoZero"/>
        <c:auto val="1"/>
        <c:lblAlgn val="ctr"/>
        <c:lblOffset val="100"/>
        <c:noMultiLvlLbl val="0"/>
      </c:catAx>
      <c:valAx>
        <c:axId val="77634880"/>
        <c:scaling>
          <c:orientation val="minMax"/>
          <c:min val="0"/>
        </c:scaling>
        <c:delete val="0"/>
        <c:axPos val="l"/>
        <c:numFmt formatCode="&quot;฿&quot;#,##0_);[Red]\(&quot;฿&quot;#,##0\)" sourceLinked="1"/>
        <c:majorTickMark val="out"/>
        <c:minorTickMark val="none"/>
        <c:tickLblPos val="nextTo"/>
        <c:txPr>
          <a:bodyPr/>
          <a:lstStyle/>
          <a:p>
            <a:pPr>
              <a:defRPr lang="en-US" sz="1200">
                <a:solidFill>
                  <a:schemeClr val="bg1">
                    <a:lumMod val="50000"/>
                  </a:schemeClr>
                </a:solidFill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endParaRPr lang="en-US"/>
          </a:p>
        </c:txPr>
        <c:crossAx val="108680704"/>
        <c:crosses val="autoZero"/>
        <c:crossBetween val="between"/>
        <c:majorUnit val="500"/>
        <c:minorUnit val="100"/>
      </c:valAx>
      <c:spPr>
        <a:noFill/>
        <a:ln>
          <a:noFill/>
        </a:ln>
        <a:scene3d>
          <a:camera prst="orthographicFront"/>
          <a:lightRig rig="threePt" dir="t"/>
        </a:scene3d>
        <a:sp3d>
          <a:bevelT w="190500" h="38100"/>
        </a:sp3d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483659</xdr:colOff>
      <xdr:row>4</xdr:row>
      <xdr:rowOff>143933</xdr:rowOff>
    </xdr:from>
    <xdr:to>
      <xdr:col>9</xdr:col>
      <xdr:colOff>994834</xdr:colOff>
      <xdr:row>15</xdr:row>
      <xdr:rowOff>83609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21166</xdr:colOff>
      <xdr:row>23</xdr:row>
      <xdr:rowOff>116411</xdr:rowOff>
    </xdr:from>
    <xdr:to>
      <xdr:col>2</xdr:col>
      <xdr:colOff>412745</xdr:colOff>
      <xdr:row>33</xdr:row>
      <xdr:rowOff>11905</xdr:rowOff>
    </xdr:to>
    <xdr:sp macro="" textlink="">
      <xdr:nvSpPr>
        <xdr:cNvPr id="6" name="Rounded Rectangular Callout 5"/>
        <xdr:cNvSpPr/>
      </xdr:nvSpPr>
      <xdr:spPr>
        <a:xfrm rot="5400000" flipV="1">
          <a:off x="19177" y="6738275"/>
          <a:ext cx="1848119" cy="1367892"/>
        </a:xfrm>
        <a:prstGeom prst="wedgeRoundRectCallout">
          <a:avLst>
            <a:gd name="adj1" fmla="val -75452"/>
            <a:gd name="adj2" fmla="val 46437"/>
            <a:gd name="adj3" fmla="val 16667"/>
          </a:avLst>
        </a:prstGeom>
        <a:effectLst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1002">
          <a:schemeClr val="lt2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vert="vert" rtlCol="0" anchor="t"/>
        <a:lstStyle/>
        <a:p>
          <a:pPr algn="l"/>
          <a:r>
            <a:rPr lang="th-TH" sz="1100">
              <a:solidFill>
                <a:schemeClr val="bg2">
                  <a:lumMod val="10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เมื่อต้องการเพิ่มแถวใหม่ให้กับตาราง ให้เลือกเซลล์ด้านบนจำนวนเงินรวมแล้วกดแป้น </a:t>
          </a:r>
          <a:r>
            <a:rPr lang="en-US" sz="1100">
              <a:solidFill>
                <a:schemeClr val="bg2">
                  <a:lumMod val="10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Tab </a:t>
          </a:r>
          <a:r>
            <a:rPr lang="th-TH" sz="1100">
              <a:solidFill>
                <a:schemeClr val="bg2">
                  <a:lumMod val="10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เมื่อต้องการลบคำแนะนำนี้ ให้เลือกรูปร่างนี้แล้วกด </a:t>
          </a:r>
          <a:r>
            <a:rPr lang="en-US" sz="1100">
              <a:solidFill>
                <a:schemeClr val="bg2">
                  <a:lumMod val="10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Delete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4" name="MonthlyIncome" displayName="MonthlyIncome" ref="B18:C23" totalsRowCount="1" headerRowDxfId="22" dataDxfId="21" totalsRowDxfId="20">
  <autoFilter ref="B18:C22"/>
  <tableColumns count="2">
    <tableColumn id="1" name="รายการ" totalsRowLabel="ผลรวม" dataDxfId="19" totalsRowDxfId="18"/>
    <tableColumn id="2" name="จำนวนเงิน" totalsRowFunction="sum" dataDxfId="17" totalsRowDxfId="16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5" name="MonthlyExpenses" displayName="MonthlyExpenses" ref="E18:F30" totalsRowCount="1" headerRowDxfId="15" dataDxfId="14" totalsRowDxfId="13">
  <autoFilter ref="E18:F29"/>
  <tableColumns count="2">
    <tableColumn id="1" name="รายการ" totalsRowLabel="ผลรวม" dataDxfId="12" totalsRowDxfId="11"/>
    <tableColumn id="2" name="จำนวนเงิน" totalsRowFunction="sum" dataDxfId="10" totalsRowDxfId="9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6" name="SemesterExpenses" displayName="SemesterExpenses" ref="H18:J25" totalsRowCount="1" headerRowDxfId="8" dataDxfId="7" totalsRowDxfId="6">
  <autoFilter ref="H18:J24"/>
  <tableColumns count="3">
    <tableColumn id="1" name="รายการ" totalsRowLabel="ผลรวม" dataDxfId="5" totalsRowDxfId="4"/>
    <tableColumn id="2" name="จำนวนเงิน" totalsRowFunction="sum" dataDxfId="3" totalsRowDxfId="2"/>
    <tableColumn id="3" name="ต่อเดือน" totalsRowFunction="sum" dataDxfId="1" totalsRowDxfId="0">
      <calculatedColumnFormula>SemesterExpenses[[#This Row],[จำนวนเงิน]]/4</calculatedColumnFormula>
    </tableColumn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Austin">
      <a:maj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GridLines="0" tabSelected="1" zoomScale="80" zoomScaleNormal="80" workbookViewId="0"/>
  </sheetViews>
  <sheetFormatPr defaultColWidth="9" defaultRowHeight="14.25" x14ac:dyDescent="0.3"/>
  <cols>
    <col min="1" max="1" width="5" style="3" customWidth="1"/>
    <col min="2" max="2" width="20.625" style="3" customWidth="1"/>
    <col min="3" max="3" width="11.625" style="3" customWidth="1"/>
    <col min="4" max="4" width="4.625" style="3" customWidth="1"/>
    <col min="5" max="5" width="26" style="3" customWidth="1"/>
    <col min="6" max="6" width="11.625" style="3" customWidth="1"/>
    <col min="7" max="7" width="4.625" style="3" customWidth="1"/>
    <col min="8" max="8" width="32.75" style="3" customWidth="1"/>
    <col min="9" max="9" width="11.625" style="3" customWidth="1"/>
    <col min="10" max="10" width="14.25" style="3" bestFit="1" customWidth="1"/>
    <col min="11" max="11" width="5" style="3" customWidth="1"/>
    <col min="12" max="16384" width="9" style="3"/>
  </cols>
  <sheetData>
    <row r="1" spans="1:9" x14ac:dyDescent="0.3">
      <c r="A1" s="3" t="s">
        <v>0</v>
      </c>
    </row>
    <row r="2" spans="1:9" ht="39.75" customHeight="1" x14ac:dyDescent="0.3">
      <c r="A2" s="4"/>
      <c r="B2" s="28" t="s">
        <v>1</v>
      </c>
      <c r="C2" s="28"/>
      <c r="D2" s="28"/>
      <c r="E2" s="28"/>
      <c r="F2" s="28"/>
      <c r="G2" s="28"/>
      <c r="H2" s="28"/>
      <c r="I2" s="28"/>
    </row>
    <row r="3" spans="1:9" ht="33.75" customHeight="1" x14ac:dyDescent="0.3">
      <c r="A3" s="4"/>
      <c r="B3" s="28"/>
      <c r="C3" s="28"/>
      <c r="D3" s="28"/>
      <c r="E3" s="28"/>
      <c r="F3" s="28"/>
      <c r="G3" s="28"/>
      <c r="H3" s="28"/>
      <c r="I3" s="28"/>
    </row>
    <row r="4" spans="1:9" ht="24" customHeight="1" x14ac:dyDescent="0.3">
      <c r="A4" s="5"/>
      <c r="B4" s="27" t="s">
        <v>4</v>
      </c>
      <c r="C4" s="6"/>
      <c r="E4" s="7"/>
      <c r="F4" s="7"/>
      <c r="H4" s="7"/>
      <c r="I4" s="7"/>
    </row>
    <row r="5" spans="1:9" ht="37.5" customHeight="1" x14ac:dyDescent="0.3">
      <c r="A5" s="8"/>
      <c r="B5" s="33">
        <f>B12/B9</f>
        <v>0.64363636363636367</v>
      </c>
      <c r="C5" s="33"/>
      <c r="D5" s="9"/>
      <c r="E5" s="9"/>
      <c r="F5" s="9"/>
      <c r="G5" s="9"/>
      <c r="H5" s="9"/>
      <c r="I5" s="9"/>
    </row>
    <row r="6" spans="1:9" ht="22.5" customHeight="1" x14ac:dyDescent="0.3">
      <c r="A6" s="8"/>
      <c r="B6" s="30">
        <f>IF(B12&gt;B9,B9,B12)</f>
        <v>1770</v>
      </c>
      <c r="C6" s="31"/>
      <c r="D6" s="9"/>
      <c r="E6" s="9"/>
      <c r="F6" s="9"/>
      <c r="G6" s="9"/>
      <c r="H6" s="9"/>
      <c r="I6" s="9"/>
    </row>
    <row r="7" spans="1:9" ht="15" x14ac:dyDescent="0.3">
      <c r="A7" s="9"/>
      <c r="B7" s="9"/>
      <c r="C7" s="10"/>
      <c r="D7" s="9"/>
      <c r="E7" s="11"/>
      <c r="F7" s="12"/>
      <c r="G7" s="12"/>
      <c r="H7" s="11"/>
      <c r="I7" s="12"/>
    </row>
    <row r="8" spans="1:9" ht="15" x14ac:dyDescent="0.3">
      <c r="A8" s="9"/>
      <c r="B8" s="32" t="s">
        <v>5</v>
      </c>
      <c r="C8" s="32"/>
      <c r="D8" s="9"/>
      <c r="E8" s="11"/>
      <c r="F8" s="12"/>
      <c r="G8" s="12"/>
      <c r="H8" s="11"/>
      <c r="I8" s="12"/>
    </row>
    <row r="9" spans="1:9" ht="25.5" x14ac:dyDescent="0.3">
      <c r="A9" s="9"/>
      <c r="B9" s="26">
        <f>MonthlyIncome[[#Totals],[จำนวนเงิน]]</f>
        <v>2750</v>
      </c>
      <c r="C9" s="10"/>
      <c r="D9" s="9"/>
      <c r="E9" s="11"/>
      <c r="F9" s="12"/>
      <c r="G9" s="12"/>
      <c r="H9" s="11"/>
      <c r="I9" s="12"/>
    </row>
    <row r="10" spans="1:9" ht="15" x14ac:dyDescent="0.3">
      <c r="A10" s="9"/>
      <c r="B10" s="9"/>
      <c r="C10" s="10"/>
      <c r="D10" s="9"/>
      <c r="E10" s="11"/>
      <c r="F10" s="12"/>
      <c r="G10" s="12"/>
      <c r="H10" s="11"/>
      <c r="I10" s="12"/>
    </row>
    <row r="11" spans="1:9" ht="15" x14ac:dyDescent="0.3">
      <c r="A11" s="13"/>
      <c r="B11" s="32" t="s">
        <v>6</v>
      </c>
      <c r="C11" s="32"/>
      <c r="D11" s="9"/>
      <c r="E11" s="11"/>
      <c r="F11" s="12"/>
      <c r="G11" s="12"/>
      <c r="H11" s="11"/>
      <c r="I11" s="12"/>
    </row>
    <row r="12" spans="1:9" ht="25.5" x14ac:dyDescent="0.3">
      <c r="B12" s="26">
        <f>MonthlyExpenses[[#Totals],[จำนวนเงิน]]+SemesterExpenses[[#Totals],[ต่อเดือน]]</f>
        <v>1770</v>
      </c>
      <c r="E12" s="11"/>
      <c r="F12" s="12"/>
      <c r="G12" s="12"/>
      <c r="H12" s="11"/>
      <c r="I12" s="12"/>
    </row>
    <row r="13" spans="1:9" ht="15" x14ac:dyDescent="0.3">
      <c r="E13" s="11"/>
      <c r="F13" s="12"/>
      <c r="G13" s="12"/>
      <c r="H13" s="14"/>
      <c r="I13" s="15"/>
    </row>
    <row r="14" spans="1:9" ht="15" x14ac:dyDescent="0.3">
      <c r="B14" s="32" t="s">
        <v>7</v>
      </c>
      <c r="C14" s="32"/>
      <c r="E14" s="11"/>
      <c r="F14" s="12"/>
      <c r="G14" s="12"/>
    </row>
    <row r="15" spans="1:9" ht="25.5" x14ac:dyDescent="0.3">
      <c r="B15" s="26">
        <f>B9-B12</f>
        <v>980</v>
      </c>
      <c r="E15" s="11"/>
      <c r="F15" s="12"/>
      <c r="G15" s="12"/>
    </row>
    <row r="16" spans="1:9" ht="30.75" customHeight="1" x14ac:dyDescent="0.3">
      <c r="E16" s="11"/>
      <c r="F16" s="12"/>
      <c r="G16" s="12"/>
    </row>
    <row r="17" spans="1:10" ht="30" customHeight="1" x14ac:dyDescent="0.3">
      <c r="A17" s="7"/>
      <c r="B17" s="32" t="s">
        <v>8</v>
      </c>
      <c r="C17" s="32"/>
      <c r="E17" s="32" t="s">
        <v>9</v>
      </c>
      <c r="F17" s="32"/>
      <c r="H17" s="32" t="s">
        <v>10</v>
      </c>
      <c r="I17" s="32"/>
    </row>
    <row r="18" spans="1:10" ht="15.95" customHeight="1" x14ac:dyDescent="0.3">
      <c r="A18" s="9"/>
      <c r="B18" s="16" t="s">
        <v>11</v>
      </c>
      <c r="C18" s="17" t="s">
        <v>12</v>
      </c>
      <c r="D18" s="9"/>
      <c r="E18" s="16" t="s">
        <v>11</v>
      </c>
      <c r="F18" s="17" t="s">
        <v>12</v>
      </c>
      <c r="G18" s="9"/>
      <c r="H18" s="16" t="s">
        <v>11</v>
      </c>
      <c r="I18" s="17" t="s">
        <v>12</v>
      </c>
      <c r="J18" s="17" t="s">
        <v>13</v>
      </c>
    </row>
    <row r="19" spans="1:10" ht="15.95" customHeight="1" x14ac:dyDescent="0.3">
      <c r="A19" s="9"/>
      <c r="B19" s="16" t="s">
        <v>14</v>
      </c>
      <c r="C19" s="21">
        <v>1500</v>
      </c>
      <c r="D19" s="9"/>
      <c r="E19" s="18" t="s">
        <v>19</v>
      </c>
      <c r="F19" s="21">
        <v>20</v>
      </c>
      <c r="G19" s="12"/>
      <c r="H19" s="18" t="s">
        <v>30</v>
      </c>
      <c r="I19" s="22">
        <v>750</v>
      </c>
      <c r="J19" s="23">
        <f>SemesterExpenses[[#This Row],[จำนวนเงิน]]/4</f>
        <v>187.5</v>
      </c>
    </row>
    <row r="20" spans="1:10" ht="15.95" customHeight="1" x14ac:dyDescent="0.3">
      <c r="A20" s="9"/>
      <c r="B20" s="16" t="s">
        <v>15</v>
      </c>
      <c r="C20" s="21">
        <v>500</v>
      </c>
      <c r="D20" s="9"/>
      <c r="E20" s="18" t="s">
        <v>20</v>
      </c>
      <c r="F20" s="21">
        <v>50</v>
      </c>
      <c r="G20" s="12"/>
      <c r="H20" s="18" t="s">
        <v>31</v>
      </c>
      <c r="I20" s="22">
        <v>250</v>
      </c>
      <c r="J20" s="23">
        <f>SemesterExpenses[[#This Row],[จำนวนเงิน]]/4</f>
        <v>62.5</v>
      </c>
    </row>
    <row r="21" spans="1:10" ht="15.95" customHeight="1" x14ac:dyDescent="0.3">
      <c r="A21" s="9"/>
      <c r="B21" s="16" t="s">
        <v>16</v>
      </c>
      <c r="C21" s="21">
        <v>500</v>
      </c>
      <c r="D21" s="9"/>
      <c r="E21" s="18" t="s">
        <v>21</v>
      </c>
      <c r="F21" s="21">
        <v>75</v>
      </c>
      <c r="G21" s="12"/>
      <c r="H21" s="18" t="s">
        <v>32</v>
      </c>
      <c r="I21" s="22">
        <v>500</v>
      </c>
      <c r="J21" s="23">
        <f>SemesterExpenses[[#This Row],[จำนวนเงิน]]/4</f>
        <v>125</v>
      </c>
    </row>
    <row r="22" spans="1:10" ht="15.95" customHeight="1" x14ac:dyDescent="0.3">
      <c r="A22" s="9"/>
      <c r="B22" s="16" t="s">
        <v>17</v>
      </c>
      <c r="C22" s="21">
        <v>250</v>
      </c>
      <c r="D22" s="9"/>
      <c r="E22" s="18" t="s">
        <v>22</v>
      </c>
      <c r="F22" s="21">
        <v>250</v>
      </c>
      <c r="G22" s="12"/>
      <c r="H22" s="18" t="s">
        <v>33</v>
      </c>
      <c r="I22" s="22">
        <v>0</v>
      </c>
      <c r="J22" s="23">
        <f>SemesterExpenses[[#This Row],[จำนวนเงิน]]/4</f>
        <v>0</v>
      </c>
    </row>
    <row r="23" spans="1:10" ht="15.95" customHeight="1" x14ac:dyDescent="0.3">
      <c r="A23" s="13"/>
      <c r="B23" s="16" t="s">
        <v>18</v>
      </c>
      <c r="C23" s="21">
        <f>SUBTOTAL(109,MonthlyIncome[จำนวนเงิน])</f>
        <v>2750</v>
      </c>
      <c r="D23" s="9"/>
      <c r="E23" s="18" t="s">
        <v>23</v>
      </c>
      <c r="F23" s="21">
        <v>50</v>
      </c>
      <c r="G23" s="12"/>
      <c r="H23" s="18" t="s">
        <v>34</v>
      </c>
      <c r="I23" s="22">
        <v>0</v>
      </c>
      <c r="J23" s="23">
        <f>SemesterExpenses[[#This Row],[จำนวนเงิน]]/4</f>
        <v>0</v>
      </c>
    </row>
    <row r="24" spans="1:10" ht="15.95" customHeight="1" x14ac:dyDescent="0.3">
      <c r="E24" s="18" t="s">
        <v>24</v>
      </c>
      <c r="F24" s="21">
        <v>500</v>
      </c>
      <c r="G24" s="12"/>
      <c r="H24" s="18" t="s">
        <v>35</v>
      </c>
      <c r="I24" s="22">
        <v>0</v>
      </c>
      <c r="J24" s="23">
        <f>SemesterExpenses[[#This Row],[จำนวนเงิน]]/4</f>
        <v>0</v>
      </c>
    </row>
    <row r="25" spans="1:10" ht="15.95" customHeight="1" x14ac:dyDescent="0.3">
      <c r="E25" s="18" t="s">
        <v>25</v>
      </c>
      <c r="F25" s="21">
        <v>275</v>
      </c>
      <c r="G25" s="12"/>
      <c r="H25" s="19" t="s">
        <v>18</v>
      </c>
      <c r="I25" s="24">
        <f>SUBTOTAL(109,SemesterExpenses[จำนวนเงิน])</f>
        <v>1500</v>
      </c>
      <c r="J25" s="25">
        <f>SUBTOTAL(109,SemesterExpenses[ต่อเดือน])</f>
        <v>375</v>
      </c>
    </row>
    <row r="26" spans="1:10" ht="15.95" customHeight="1" x14ac:dyDescent="0.3">
      <c r="E26" s="18" t="s">
        <v>26</v>
      </c>
      <c r="F26" s="21">
        <v>125</v>
      </c>
      <c r="G26" s="12"/>
      <c r="H26" s="29" t="s">
        <v>36</v>
      </c>
      <c r="I26" s="29"/>
    </row>
    <row r="27" spans="1:10" ht="15.95" customHeight="1" x14ac:dyDescent="0.3">
      <c r="E27" s="18" t="s">
        <v>27</v>
      </c>
      <c r="F27" s="21">
        <v>50</v>
      </c>
      <c r="G27" s="12"/>
    </row>
    <row r="28" spans="1:10" ht="15.95" customHeight="1" x14ac:dyDescent="0.3">
      <c r="E28" s="18" t="s">
        <v>28</v>
      </c>
      <c r="F28" s="21">
        <v>0</v>
      </c>
      <c r="G28" s="12"/>
    </row>
    <row r="29" spans="1:10" ht="15.95" customHeight="1" x14ac:dyDescent="0.3">
      <c r="E29" s="18" t="s">
        <v>29</v>
      </c>
      <c r="F29" s="21">
        <v>0</v>
      </c>
      <c r="G29" s="12"/>
      <c r="H29" s="29"/>
      <c r="I29" s="29"/>
    </row>
    <row r="30" spans="1:10" ht="15.95" customHeight="1" x14ac:dyDescent="0.3">
      <c r="E30" s="16" t="s">
        <v>18</v>
      </c>
      <c r="F30" s="21">
        <f>SUBTOTAL(109,MonthlyExpenses[จำนวนเงิน])</f>
        <v>1395</v>
      </c>
      <c r="G30" s="20"/>
    </row>
  </sheetData>
  <mergeCells count="11">
    <mergeCell ref="B2:I3"/>
    <mergeCell ref="H29:I29"/>
    <mergeCell ref="H26:I26"/>
    <mergeCell ref="B6:C6"/>
    <mergeCell ref="B17:C17"/>
    <mergeCell ref="E17:F17"/>
    <mergeCell ref="H17:I17"/>
    <mergeCell ref="B14:C14"/>
    <mergeCell ref="B11:C11"/>
    <mergeCell ref="B8:C8"/>
    <mergeCell ref="B5:C5"/>
  </mergeCells>
  <conditionalFormatting sqref="B6:C6">
    <cfRule type="dataBar" priority="1">
      <dataBar showValue="0">
        <cfvo type="num" val="0"/>
        <cfvo type="formula" val="$B$9"/>
        <color theme="6"/>
      </dataBar>
      <extLst>
        <ext xmlns:x14="http://schemas.microsoft.com/office/spreadsheetml/2009/9/main" uri="{B025F937-C7B1-47D3-B67F-A62EFF666E3E}">
          <x14:id>{89178D20-997E-41DD-BF2E-3A392DB5D2D0}</x14:id>
        </ext>
      </extLst>
    </cfRule>
  </conditionalFormatting>
  <printOptions horizontalCentered="1" verticalCentered="1"/>
  <pageMargins left="0.2" right="0.2" top="0.25" bottom="0.25" header="0" footer="0"/>
  <pageSetup scale="83" orientation="landscape" r:id="rId1"/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178D20-997E-41DD-BF2E-3A392DB5D2D0}">
            <x14:dataBar minLength="0" maxLength="100">
              <x14:cfvo type="num">
                <xm:f>0</xm:f>
              </x14:cfvo>
              <x14:cfvo type="formula">
                <xm:f>$B$9</xm:f>
              </x14:cfvo>
              <x14:negativeFillColor rgb="FFFF0000"/>
              <x14:axisColor rgb="FF000000"/>
            </x14:dataBar>
          </x14:cfRule>
          <xm:sqref>B6:C6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"/>
  <sheetViews>
    <sheetView workbookViewId="0">
      <selection activeCell="C13" sqref="C13"/>
    </sheetView>
  </sheetViews>
  <sheetFormatPr defaultColWidth="9" defaultRowHeight="14.25" x14ac:dyDescent="0.2"/>
  <cols>
    <col min="1" max="1" width="9.375" style="1" bestFit="1" customWidth="1"/>
    <col min="2" max="16384" width="9" style="1"/>
  </cols>
  <sheetData>
    <row r="2" spans="1:2" x14ac:dyDescent="0.2">
      <c r="A2" s="1" t="s">
        <v>2</v>
      </c>
      <c r="B2" s="2">
        <f>งบประมาณสำหรับวิทยาลัยของฉัน!B9</f>
        <v>2750</v>
      </c>
    </row>
    <row r="3" spans="1:2" x14ac:dyDescent="0.2">
      <c r="A3" s="1" t="s">
        <v>3</v>
      </c>
      <c r="B3" s="2">
        <f>งบประมาณสำหรับวิทยาลัยของฉัน!B12</f>
        <v>1770</v>
      </c>
    </row>
  </sheetData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c0164e30-f6e2-4fcb-a5e1-373c3bc191c6">Track your income versus expenses to ensure that are living within your means via this Excel 2010 Budget templates targeted toward students but flexible enough for everyone.</APDescription>
    <AssetExpire xmlns="c0164e30-f6e2-4fcb-a5e1-373c3bc191c6">2029-05-12T07:00:00+00:00</AssetExpire>
    <IntlLangReviewDate xmlns="c0164e30-f6e2-4fcb-a5e1-373c3bc191c6" xsi:nil="true"/>
    <TPFriendlyName xmlns="c0164e30-f6e2-4fcb-a5e1-373c3bc191c6" xsi:nil="true"/>
    <IntlLangReview xmlns="c0164e30-f6e2-4fcb-a5e1-373c3bc191c6" xsi:nil="true"/>
    <PolicheckWords xmlns="c0164e30-f6e2-4fcb-a5e1-373c3bc191c6" xsi:nil="true"/>
    <SubmitterId xmlns="c0164e30-f6e2-4fcb-a5e1-373c3bc191c6" xsi:nil="true"/>
    <AcquiredFrom xmlns="c0164e30-f6e2-4fcb-a5e1-373c3bc191c6">Internal MS</AcquiredFrom>
    <EditorialStatus xmlns="c0164e30-f6e2-4fcb-a5e1-373c3bc191c6" xsi:nil="true"/>
    <Markets xmlns="c0164e30-f6e2-4fcb-a5e1-373c3bc191c6"/>
    <OriginAsset xmlns="c0164e30-f6e2-4fcb-a5e1-373c3bc191c6" xsi:nil="true"/>
    <AssetStart xmlns="c0164e30-f6e2-4fcb-a5e1-373c3bc191c6">2010-11-22T05:47:00+00:00</AssetStart>
    <FriendlyTitle xmlns="c0164e30-f6e2-4fcb-a5e1-373c3bc191c6" xsi:nil="true"/>
    <MarketSpecific xmlns="c0164e30-f6e2-4fcb-a5e1-373c3bc191c6">false</MarketSpecific>
    <TPNamespace xmlns="c0164e30-f6e2-4fcb-a5e1-373c3bc191c6" xsi:nil="true"/>
    <PublishStatusLookup xmlns="c0164e30-f6e2-4fcb-a5e1-373c3bc191c6">
      <Value>186204</Value>
      <Value>234501</Value>
    </PublishStatusLookup>
    <APAuthor xmlns="c0164e30-f6e2-4fcb-a5e1-373c3bc191c6">
      <UserInfo>
        <DisplayName/>
        <AccountId>2094</AccountId>
        <AccountType/>
      </UserInfo>
    </APAuthor>
    <TPCommandLine xmlns="c0164e30-f6e2-4fcb-a5e1-373c3bc191c6" xsi:nil="true"/>
    <IntlLangReviewer xmlns="c0164e30-f6e2-4fcb-a5e1-373c3bc191c6" xsi:nil="true"/>
    <OpenTemplate xmlns="c0164e30-f6e2-4fcb-a5e1-373c3bc191c6">true</OpenTemplate>
    <CSXSubmissionDate xmlns="c0164e30-f6e2-4fcb-a5e1-373c3bc191c6" xsi:nil="true"/>
    <Manager xmlns="c0164e30-f6e2-4fcb-a5e1-373c3bc191c6" xsi:nil="true"/>
    <NumericId xmlns="c0164e30-f6e2-4fcb-a5e1-373c3bc191c6" xsi:nil="true"/>
    <ParentAssetId xmlns="c0164e30-f6e2-4fcb-a5e1-373c3bc191c6" xsi:nil="true"/>
    <OriginalSourceMarket xmlns="c0164e30-f6e2-4fcb-a5e1-373c3bc191c6">english</OriginalSourceMarket>
    <ApprovalStatus xmlns="c0164e30-f6e2-4fcb-a5e1-373c3bc191c6">InProgress</ApprovalStatus>
    <TPComponent xmlns="c0164e30-f6e2-4fcb-a5e1-373c3bc191c6" xsi:nil="true"/>
    <EditorialTags xmlns="c0164e30-f6e2-4fcb-a5e1-373c3bc191c6" xsi:nil="true"/>
    <TPExecutable xmlns="c0164e30-f6e2-4fcb-a5e1-373c3bc191c6" xsi:nil="true"/>
    <TPLaunchHelpLink xmlns="c0164e30-f6e2-4fcb-a5e1-373c3bc191c6" xsi:nil="true"/>
    <SourceTitle xmlns="c0164e30-f6e2-4fcb-a5e1-373c3bc191c6" xsi:nil="true"/>
    <CSXUpdate xmlns="c0164e30-f6e2-4fcb-a5e1-373c3bc191c6">false</CSXUpdate>
    <IntlLocPriority xmlns="c0164e30-f6e2-4fcb-a5e1-373c3bc191c6" xsi:nil="true"/>
    <UAProjectedTotalWords xmlns="c0164e30-f6e2-4fcb-a5e1-373c3bc191c6" xsi:nil="true"/>
    <AssetType xmlns="c0164e30-f6e2-4fcb-a5e1-373c3bc191c6">TP</AssetType>
    <MachineTranslated xmlns="c0164e30-f6e2-4fcb-a5e1-373c3bc191c6">false</MachineTranslated>
    <OutputCachingOn xmlns="c0164e30-f6e2-4fcb-a5e1-373c3bc191c6">false</OutputCachingOn>
    <TemplateStatus xmlns="c0164e30-f6e2-4fcb-a5e1-373c3bc191c6" xsi:nil="true"/>
    <IsSearchable xmlns="c0164e30-f6e2-4fcb-a5e1-373c3bc191c6">true</IsSearchable>
    <ContentItem xmlns="c0164e30-f6e2-4fcb-a5e1-373c3bc191c6" xsi:nil="true"/>
    <HandoffToMSDN xmlns="c0164e30-f6e2-4fcb-a5e1-373c3bc191c6" xsi:nil="true"/>
    <ShowIn xmlns="c0164e30-f6e2-4fcb-a5e1-373c3bc191c6">Show everywhere</ShowIn>
    <ThumbnailAssetId xmlns="c0164e30-f6e2-4fcb-a5e1-373c3bc191c6" xsi:nil="true"/>
    <UALocComments xmlns="c0164e30-f6e2-4fcb-a5e1-373c3bc191c6" xsi:nil="true"/>
    <UALocRecommendation xmlns="c0164e30-f6e2-4fcb-a5e1-373c3bc191c6">Localize</UALocRecommendation>
    <LastModifiedDateTime xmlns="c0164e30-f6e2-4fcb-a5e1-373c3bc191c6" xsi:nil="true"/>
    <LastPublishResultLookup xmlns="c0164e30-f6e2-4fcb-a5e1-373c3bc191c6" xsi:nil="true"/>
    <LegacyData xmlns="c0164e30-f6e2-4fcb-a5e1-373c3bc191c6" xsi:nil="true"/>
    <ClipArtFilename xmlns="c0164e30-f6e2-4fcb-a5e1-373c3bc191c6" xsi:nil="true"/>
    <TPApplication xmlns="c0164e30-f6e2-4fcb-a5e1-373c3bc191c6" xsi:nil="true"/>
    <CSXHash xmlns="c0164e30-f6e2-4fcb-a5e1-373c3bc191c6" xsi:nil="true"/>
    <DirectSourceMarket xmlns="c0164e30-f6e2-4fcb-a5e1-373c3bc191c6">english</DirectSourceMarket>
    <PrimaryImageGen xmlns="c0164e30-f6e2-4fcb-a5e1-373c3bc191c6">true</PrimaryImageGen>
    <PlannedPubDate xmlns="c0164e30-f6e2-4fcb-a5e1-373c3bc191c6" xsi:nil="true"/>
    <CSXSubmissionMarket xmlns="c0164e30-f6e2-4fcb-a5e1-373c3bc191c6" xsi:nil="true"/>
    <Downloads xmlns="c0164e30-f6e2-4fcb-a5e1-373c3bc191c6">0</Downloads>
    <ArtSampleDocs xmlns="c0164e30-f6e2-4fcb-a5e1-373c3bc191c6" xsi:nil="true"/>
    <TrustLevel xmlns="c0164e30-f6e2-4fcb-a5e1-373c3bc191c6">1 Microsoft Managed Content</TrustLevel>
    <BlockPublish xmlns="c0164e30-f6e2-4fcb-a5e1-373c3bc191c6">false</BlockPublish>
    <TPLaunchHelpLinkType xmlns="c0164e30-f6e2-4fcb-a5e1-373c3bc191c6">Template</TPLaunchHelpLinkType>
    <BusinessGroup xmlns="c0164e30-f6e2-4fcb-a5e1-373c3bc191c6" xsi:nil="true"/>
    <Providers xmlns="c0164e30-f6e2-4fcb-a5e1-373c3bc191c6" xsi:nil="true"/>
    <TemplateTemplateType xmlns="c0164e30-f6e2-4fcb-a5e1-373c3bc191c6">Excel Spreadsheet Template</TemplateTemplateType>
    <TimesCloned xmlns="c0164e30-f6e2-4fcb-a5e1-373c3bc191c6" xsi:nil="true"/>
    <TPAppVersion xmlns="c0164e30-f6e2-4fcb-a5e1-373c3bc191c6" xsi:nil="true"/>
    <VoteCount xmlns="c0164e30-f6e2-4fcb-a5e1-373c3bc191c6" xsi:nil="true"/>
    <Provider xmlns="c0164e30-f6e2-4fcb-a5e1-373c3bc191c6" xsi:nil="true"/>
    <UACurrentWords xmlns="c0164e30-f6e2-4fcb-a5e1-373c3bc191c6" xsi:nil="true"/>
    <AssetId xmlns="c0164e30-f6e2-4fcb-a5e1-373c3bc191c6">TP102347373</AssetId>
    <TPClientViewer xmlns="c0164e30-f6e2-4fcb-a5e1-373c3bc191c6" xsi:nil="true"/>
    <DSATActionTaken xmlns="c0164e30-f6e2-4fcb-a5e1-373c3bc191c6" xsi:nil="true"/>
    <APEditor xmlns="c0164e30-f6e2-4fcb-a5e1-373c3bc191c6">
      <UserInfo>
        <DisplayName/>
        <AccountId xsi:nil="true"/>
        <AccountType/>
      </UserInfo>
    </APEditor>
    <TPInstallLocation xmlns="c0164e30-f6e2-4fcb-a5e1-373c3bc191c6" xsi:nil="true"/>
    <OOCacheId xmlns="c0164e30-f6e2-4fcb-a5e1-373c3bc191c6" xsi:nil="true"/>
    <IsDeleted xmlns="c0164e30-f6e2-4fcb-a5e1-373c3bc191c6">false</IsDeleted>
    <PublishTargets xmlns="c0164e30-f6e2-4fcb-a5e1-373c3bc191c6">OfficeOnline</PublishTargets>
    <ApprovalLog xmlns="c0164e30-f6e2-4fcb-a5e1-373c3bc191c6" xsi:nil="true"/>
    <BugNumber xmlns="c0164e30-f6e2-4fcb-a5e1-373c3bc191c6" xsi:nil="true"/>
    <CrawlForDependencies xmlns="c0164e30-f6e2-4fcb-a5e1-373c3bc191c6">false</CrawlForDependencies>
    <LastHandOff xmlns="c0164e30-f6e2-4fcb-a5e1-373c3bc191c6" xsi:nil="true"/>
    <Milestone xmlns="c0164e30-f6e2-4fcb-a5e1-373c3bc191c6" xsi:nil="true"/>
    <UANotes xmlns="c0164e30-f6e2-4fcb-a5e1-373c3bc191c6" xsi:nil="true"/>
    <ScenarioTagsTaxHTField0 xmlns="c0164e30-f6e2-4fcb-a5e1-373c3bc191c6">
      <Terms xmlns="http://schemas.microsoft.com/office/infopath/2007/PartnerControls"/>
    </ScenarioTagsTaxHTField0>
    <LocLastLocAttemptVersionTypeLookup xmlns="c0164e30-f6e2-4fcb-a5e1-373c3bc191c6" xsi:nil="true"/>
    <LocComments xmlns="c0164e30-f6e2-4fcb-a5e1-373c3bc191c6" xsi:nil="true"/>
    <LocManualTestRequired xmlns="c0164e30-f6e2-4fcb-a5e1-373c3bc191c6" xsi:nil="true"/>
    <LocProcessedForMarketsLookup xmlns="c0164e30-f6e2-4fcb-a5e1-373c3bc191c6" xsi:nil="true"/>
    <RecommendationsModifier xmlns="c0164e30-f6e2-4fcb-a5e1-373c3bc191c6" xsi:nil="true"/>
    <LocOverallLocStatusLookup xmlns="c0164e30-f6e2-4fcb-a5e1-373c3bc191c6" xsi:nil="true"/>
    <LocOverallPublishStatusLookup xmlns="c0164e30-f6e2-4fcb-a5e1-373c3bc191c6" xsi:nil="true"/>
    <LocRecommendedHandoff xmlns="c0164e30-f6e2-4fcb-a5e1-373c3bc191c6" xsi:nil="true"/>
    <CampaignTagsTaxHTField0 xmlns="c0164e30-f6e2-4fcb-a5e1-373c3bc191c6">
      <Terms xmlns="http://schemas.microsoft.com/office/infopath/2007/PartnerControls"/>
    </CampaignTagsTaxHTField0>
    <LocLastLocAttemptVersionLookup xmlns="c0164e30-f6e2-4fcb-a5e1-373c3bc191c6">30229</LocLastLocAttemptVersionLookup>
    <InternalTagsTaxHTField0 xmlns="c0164e30-f6e2-4fcb-a5e1-373c3bc191c6">
      <Terms xmlns="http://schemas.microsoft.com/office/infopath/2007/PartnerControls"/>
    </InternalTagsTaxHTField0>
    <LocProcessedForHandoffsLookup xmlns="c0164e30-f6e2-4fcb-a5e1-373c3bc191c6" xsi:nil="true"/>
    <LocalizationTagsTaxHTField0 xmlns="c0164e30-f6e2-4fcb-a5e1-373c3bc191c6">
      <Terms xmlns="http://schemas.microsoft.com/office/infopath/2007/PartnerControls"/>
    </LocalizationTagsTaxHTField0>
    <LocOverallHandbackStatusLookup xmlns="c0164e30-f6e2-4fcb-a5e1-373c3bc191c6" xsi:nil="true"/>
    <LocNewPublishedVersionLookup xmlns="c0164e30-f6e2-4fcb-a5e1-373c3bc191c6" xsi:nil="true"/>
    <LocPublishedDependentAssetsLookup xmlns="c0164e30-f6e2-4fcb-a5e1-373c3bc191c6" xsi:nil="true"/>
    <FeatureTagsTaxHTField0 xmlns="c0164e30-f6e2-4fcb-a5e1-373c3bc191c6">
      <Terms xmlns="http://schemas.microsoft.com/office/infopath/2007/PartnerControls"/>
    </FeatureTagsTaxHTField0>
    <LocOverallPreviewStatusLookup xmlns="c0164e30-f6e2-4fcb-a5e1-373c3bc191c6" xsi:nil="true"/>
    <LocPublishedLinkedAssetsLookup xmlns="c0164e30-f6e2-4fcb-a5e1-373c3bc191c6" xsi:nil="true"/>
    <TaxCatchAll xmlns="c0164e30-f6e2-4fcb-a5e1-373c3bc191c6"/>
    <OriginalRelease xmlns="c0164e30-f6e2-4fcb-a5e1-373c3bc191c6">14</OriginalRelease>
    <LocMarketGroupTiers2 xmlns="c0164e30-f6e2-4fcb-a5e1-373c3bc191c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0CEEBE0F37842489D6D993FE8FD8A0604009474E9FCFE7DB94596F9220168507702" ma:contentTypeVersion="56" ma:contentTypeDescription="Create a new document." ma:contentTypeScope="" ma:versionID="0c5f6e950f74e8da822328d5552083a0">
  <xsd:schema xmlns:xsd="http://www.w3.org/2001/XMLSchema" xmlns:xs="http://www.w3.org/2001/XMLSchema" xmlns:p="http://schemas.microsoft.com/office/2006/metadata/properties" xmlns:ns2="c0164e30-f6e2-4fcb-a5e1-373c3bc191c6" targetNamespace="http://schemas.microsoft.com/office/2006/metadata/properties" ma:root="true" ma:fieldsID="f53ec9386c10af17528d9cdb678f9f90" ns2:_="">
    <xsd:import namespace="c0164e30-f6e2-4fcb-a5e1-373c3bc191c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164e30-f6e2-4fcb-a5e1-373c3bc191c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bb7ccf3-6c22-489f-873a-b77aa244ba6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5283750-1901-4DB4-A125-8ACBF66C0279}" ma:internalName="CSXSubmissionMarket" ma:readOnly="false" ma:showField="MarketName" ma:web="c0164e30-f6e2-4fcb-a5e1-373c3bc191c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5ebe6e9-1361-43dd-b4ff-d2862b9e8983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F856932-3D43-4527-996A-E8B3B7B1C37C}" ma:internalName="InProjectListLookup" ma:readOnly="true" ma:showField="InProjectLis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8a85794d-7d47-4106-8b88-9e96b447aed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F856932-3D43-4527-996A-E8B3B7B1C37C}" ma:internalName="LastCompleteVersionLookup" ma:readOnly="true" ma:showField="LastComplete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F856932-3D43-4527-996A-E8B3B7B1C37C}" ma:internalName="LastPreviewErrorLookup" ma:readOnly="true" ma:showField="LastPreviewError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F856932-3D43-4527-996A-E8B3B7B1C37C}" ma:internalName="LastPreviewResultLookup" ma:readOnly="true" ma:showField="LastPreviewResul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F856932-3D43-4527-996A-E8B3B7B1C37C}" ma:internalName="LastPreviewAttemptDateLookup" ma:readOnly="true" ma:showField="LastPreviewAttemptDat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F856932-3D43-4527-996A-E8B3B7B1C37C}" ma:internalName="LastPreviewedByLookup" ma:readOnly="true" ma:showField="LastPreviewedBy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F856932-3D43-4527-996A-E8B3B7B1C37C}" ma:internalName="LastPreviewTimeLookup" ma:readOnly="true" ma:showField="LastPreviewTi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F856932-3D43-4527-996A-E8B3B7B1C37C}" ma:internalName="LastPreviewVersionLookup" ma:readOnly="true" ma:showField="LastPreview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F856932-3D43-4527-996A-E8B3B7B1C37C}" ma:internalName="LastPublishErrorLookup" ma:readOnly="true" ma:showField="LastPublishError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F856932-3D43-4527-996A-E8B3B7B1C37C}" ma:internalName="LastPublishResultLookup" ma:readOnly="true" ma:showField="LastPublishResult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F856932-3D43-4527-996A-E8B3B7B1C37C}" ma:internalName="LastPublishAttemptDateLookup" ma:readOnly="true" ma:showField="LastPublishAttemptDat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F856932-3D43-4527-996A-E8B3B7B1C37C}" ma:internalName="LastPublishedByLookup" ma:readOnly="true" ma:showField="LastPublishedBy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F856932-3D43-4527-996A-E8B3B7B1C37C}" ma:internalName="LastPublishTimeLookup" ma:readOnly="true" ma:showField="LastPublishTi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F856932-3D43-4527-996A-E8B3B7B1C37C}" ma:internalName="LastPublishVersionLookup" ma:readOnly="true" ma:showField="LastPublishVersion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EFD8EBB-05C5-42ED-949E-5798BCB984B6}" ma:internalName="LocLastLocAttemptVersionLookup" ma:readOnly="false" ma:showField="LastLocAttemptVersion" ma:web="c0164e30-f6e2-4fcb-a5e1-373c3bc191c6">
      <xsd:simpleType>
        <xsd:restriction base="dms:Lookup"/>
      </xsd:simpleType>
    </xsd:element>
    <xsd:element name="LocLastLocAttemptVersionTypeLookup" ma:index="71" nillable="true" ma:displayName="Loc Last Loc Attempt Version Type" ma:default="" ma:list="{8EFD8EBB-05C5-42ED-949E-5798BCB984B6}" ma:internalName="LocLastLocAttemptVersionTypeLookup" ma:readOnly="true" ma:showField="LastLocAttemptVersionType" ma:web="c0164e30-f6e2-4fcb-a5e1-373c3bc191c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EFD8EBB-05C5-42ED-949E-5798BCB984B6}" ma:internalName="LocNewPublishedVersionLookup" ma:readOnly="true" ma:showField="NewPublishedVersion" ma:web="c0164e30-f6e2-4fcb-a5e1-373c3bc191c6">
      <xsd:simpleType>
        <xsd:restriction base="dms:Lookup"/>
      </xsd:simpleType>
    </xsd:element>
    <xsd:element name="LocOverallHandbackStatusLookup" ma:index="75" nillable="true" ma:displayName="Loc Overall Handback Status" ma:default="" ma:list="{8EFD8EBB-05C5-42ED-949E-5798BCB984B6}" ma:internalName="LocOverallHandbackStatusLookup" ma:readOnly="true" ma:showField="OverallHandbackStatus" ma:web="c0164e30-f6e2-4fcb-a5e1-373c3bc191c6">
      <xsd:simpleType>
        <xsd:restriction base="dms:Lookup"/>
      </xsd:simpleType>
    </xsd:element>
    <xsd:element name="LocOverallLocStatusLookup" ma:index="76" nillable="true" ma:displayName="Loc Overall Localize Status" ma:default="" ma:list="{8EFD8EBB-05C5-42ED-949E-5798BCB984B6}" ma:internalName="LocOverallLocStatusLookup" ma:readOnly="true" ma:showField="OverallLocStatus" ma:web="c0164e30-f6e2-4fcb-a5e1-373c3bc191c6">
      <xsd:simpleType>
        <xsd:restriction base="dms:Lookup"/>
      </xsd:simpleType>
    </xsd:element>
    <xsd:element name="LocOverallPreviewStatusLookup" ma:index="77" nillable="true" ma:displayName="Loc Overall Preview Status" ma:default="" ma:list="{8EFD8EBB-05C5-42ED-949E-5798BCB984B6}" ma:internalName="LocOverallPreviewStatusLookup" ma:readOnly="true" ma:showField="OverallPreviewStatus" ma:web="c0164e30-f6e2-4fcb-a5e1-373c3bc191c6">
      <xsd:simpleType>
        <xsd:restriction base="dms:Lookup"/>
      </xsd:simpleType>
    </xsd:element>
    <xsd:element name="LocOverallPublishStatusLookup" ma:index="78" nillable="true" ma:displayName="Loc Overall Publish Status" ma:default="" ma:list="{8EFD8EBB-05C5-42ED-949E-5798BCB984B6}" ma:internalName="LocOverallPublishStatusLookup" ma:readOnly="true" ma:showField="OverallPublishStatus" ma:web="c0164e30-f6e2-4fcb-a5e1-373c3bc191c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EFD8EBB-05C5-42ED-949E-5798BCB984B6}" ma:internalName="LocProcessedForHandoffsLookup" ma:readOnly="true" ma:showField="ProcessedForHandoffs" ma:web="c0164e30-f6e2-4fcb-a5e1-373c3bc191c6">
      <xsd:simpleType>
        <xsd:restriction base="dms:Lookup"/>
      </xsd:simpleType>
    </xsd:element>
    <xsd:element name="LocProcessedForMarketsLookup" ma:index="81" nillable="true" ma:displayName="Loc Processed For Markets" ma:default="" ma:list="{8EFD8EBB-05C5-42ED-949E-5798BCB984B6}" ma:internalName="LocProcessedForMarketsLookup" ma:readOnly="true" ma:showField="ProcessedForMarkets" ma:web="c0164e30-f6e2-4fcb-a5e1-373c3bc191c6">
      <xsd:simpleType>
        <xsd:restriction base="dms:Lookup"/>
      </xsd:simpleType>
    </xsd:element>
    <xsd:element name="LocPublishedDependentAssetsLookup" ma:index="82" nillable="true" ma:displayName="Loc Published Dependent Assets" ma:default="" ma:list="{8EFD8EBB-05C5-42ED-949E-5798BCB984B6}" ma:internalName="LocPublishedDependentAssetsLookup" ma:readOnly="true" ma:showField="PublishedDependentAssets" ma:web="c0164e30-f6e2-4fcb-a5e1-373c3bc191c6">
      <xsd:simpleType>
        <xsd:restriction base="dms:Lookup"/>
      </xsd:simpleType>
    </xsd:element>
    <xsd:element name="LocPublishedLinkedAssetsLookup" ma:index="83" nillable="true" ma:displayName="Loc Published Linked Assets" ma:default="" ma:list="{8EFD8EBB-05C5-42ED-949E-5798BCB984B6}" ma:internalName="LocPublishedLinkedAssetsLookup" ma:readOnly="true" ma:showField="PublishedLinkedAssets" ma:web="c0164e30-f6e2-4fcb-a5e1-373c3bc191c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fd2b6ab4-0093-4a89-9931-766d682ba0a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5283750-1901-4DB4-A125-8ACBF66C0279}" ma:internalName="Markets" ma:readOnly="false" ma:showField="MarketName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F856932-3D43-4527-996A-E8B3B7B1C37C}" ma:internalName="NumOfRatingsLookup" ma:readOnly="true" ma:showField="NumOfRatings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F856932-3D43-4527-996A-E8B3B7B1C37C}" ma:internalName="PublishStatusLookup" ma:readOnly="false" ma:showField="PublishStatus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f84cfbcb-8143-476f-b5d8-022224182b9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660dc607-bbf8-476f-b86a-c9f21b85bb3e}" ma:internalName="TaxCatchAll" ma:showField="CatchAllData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660dc607-bbf8-476f-b86a-c9f21b85bb3e}" ma:internalName="TaxCatchAllLabel" ma:readOnly="true" ma:showField="CatchAllDataLabel" ma:web="c0164e30-f6e2-4fcb-a5e1-373c3bc191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A4D396-6ACA-49FC-8250-7E9B8633CB43}"/>
</file>

<file path=customXml/itemProps2.xml><?xml version="1.0" encoding="utf-8"?>
<ds:datastoreItem xmlns:ds="http://schemas.openxmlformats.org/officeDocument/2006/customXml" ds:itemID="{B06B6DAC-DDCC-4C4F-A211-333E7B66971A}"/>
</file>

<file path=customXml/itemProps3.xml><?xml version="1.0" encoding="utf-8"?>
<ds:datastoreItem xmlns:ds="http://schemas.openxmlformats.org/officeDocument/2006/customXml" ds:itemID="{57E1B12D-2323-4453-8787-4F31299298B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งบประมาณสำหรับวิทยาลัยของฉัน</vt:lpstr>
      <vt:lpstr>ข้อมูลแผนภูมิ</vt:lpstr>
      <vt:lpstr>ข้อมูลแผนภูมิ!Print_Area</vt:lpstr>
      <vt:lpstr>งบประมาณสำหรับวิทยาลัยของฉัน!Print_Area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Radhika Palav (Lionbridge)</dc:creator>
  <cp:lastModifiedBy>AWS CFM Account</cp:lastModifiedBy>
  <cp:lastPrinted>2010-10-19T22:36:33Z</cp:lastPrinted>
  <dcterms:created xsi:type="dcterms:W3CDTF">2010-10-06T20:14:46Z</dcterms:created>
  <dcterms:modified xsi:type="dcterms:W3CDTF">2012-07-26T10:46:48Z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0x010100D0CEEBE0F37842489D6D993FE8FD8A0604009474E9FCFE7DB94596F9220168507702</vt:lpwstr>
  </property>
  <property fmtid="{D5CDD505-2E9C-101B-9397-08002B2CF9AE}" pid="3" name="Order">
    <vt:r8>4975600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