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zalu\Downloads\"/>
    </mc:Choice>
  </mc:AlternateContent>
  <xr:revisionPtr revIDLastSave="0" documentId="13_ncr:1_{DF2DCFCD-A6F2-463A-9B44-9DBFDA28475C}" xr6:coauthVersionLast="32" xr6:coauthVersionMax="33" xr10:uidLastSave="{00000000-0000-0000-0000-000000000000}"/>
  <bookViews>
    <workbookView xWindow="0" yWindow="0" windowWidth="28800" windowHeight="13425" xr2:uid="{00000000-000D-0000-FFFF-FFFF00000000}"/>
  </bookViews>
  <sheets>
    <sheet name="งบประมาณวันหยุด" sheetId="1" r:id="rId1"/>
    <sheet name="รายการข้อมูล" sheetId="3" r:id="rId2"/>
    <sheet name="ข้อมูลรายการ" sheetId="2" r:id="rId3"/>
  </sheets>
  <definedNames>
    <definedName name="_xlnm.Print_Titles" localSheetId="2">ข้อมูลรายการ!$3:$3</definedName>
    <definedName name="_xlnm.Print_Titles" localSheetId="1">รายการข้อมูล!$3:$3</definedName>
    <definedName name="จำนวนงบประมาณ">#REF!</definedName>
    <definedName name="ตัวแบ่งส่วนข้อมูล_ซื้อแล้ว">#N/A</definedName>
    <definedName name="ตัวแบ่งส่วนข้อมูล_ประเภทของขวัญ">#N/A</definedName>
    <definedName name="ตัวแบ่งส่วนข้อมูล_สถานะการจัดส่ง">#N/A</definedName>
    <definedName name="ตัวแบ่งส่วนข้อมูล_สถานะการห่อ">#N/A</definedName>
    <definedName name="ตัวแบ่งส่วนข้อมูล_สำหรับ">#N/A</definedName>
    <definedName name="รายการบุคคล">บุคคล[บุคคล]</definedName>
    <definedName name="รายการประเภทของขวัญ">ประเภทของขวัญ[ประเภทของขวัญ]</definedName>
  </definedNames>
  <calcPr calcId="179016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/>
  <c r="C6" i="1"/>
</calcChain>
</file>

<file path=xl/sharedStrings.xml><?xml version="1.0" encoding="utf-8"?>
<sst xmlns="http://schemas.openxmlformats.org/spreadsheetml/2006/main" count="137" uniqueCount="57">
  <si>
    <t>งบประมาณการช้อปปิ้งในวันหยุด</t>
  </si>
  <si>
    <t>ไฟประดับจะอยู่ในเซลล์นี้</t>
  </si>
  <si>
    <t>ไปที่รายการข้อมูล &gt;</t>
  </si>
  <si>
    <t>ไปที่ข้อมูลรายการ &gt;</t>
  </si>
  <si>
    <t>ยอดรวม</t>
  </si>
  <si>
    <t>แผนภูมิแท่งแบบกลุ่มแสดง การจัดสรรค่าใช้จ่าย และ จำนวนที่ใช้จริงทั้งหมด จะอยู่ในเซลล์นี้</t>
  </si>
  <si>
    <t>การจัดสรรค่าใช้จ่าย</t>
  </si>
  <si>
    <t>จำนวนที่ใช้จริง</t>
  </si>
  <si>
    <t>ส่วนต่าง</t>
  </si>
  <si>
    <r>
      <t>เพื่ออัปเดตรายงานด้านล่าง ให้</t>
    </r>
    <r>
      <rPr>
        <b/>
        <i/>
        <sz val="11"/>
        <color theme="1" tint="0.34998626667073579"/>
        <rFont val="Leelawadee"/>
        <family val="2"/>
      </rPr>
      <t>รีเฟรช</t>
    </r>
    <r>
      <rPr>
        <i/>
        <sz val="11"/>
        <color theme="1" tint="0.34998626667073579"/>
        <rFont val="Leelawadee"/>
        <family val="2"/>
      </rPr>
      <t>รายงาน</t>
    </r>
  </si>
  <si>
    <t>ตัวแบ่งส่วนข้อมูลสำหรับกรองข้อมูลตารางตาม สถานะการห่อ อยู่ในเซลล์นี้</t>
  </si>
  <si>
    <t>ตัวแบ่งส่วนข้อมูลสำหรับกรองข้อมูลตารางตาม ซื้อแล้ว อยู่ในเซลล์นี้</t>
  </si>
  <si>
    <t>รายละเอียด</t>
  </si>
  <si>
    <t>ตัวแบ่งส่วนข้อมูลสำหรับกรองข้อมูลตารางตาม สำหรับ อยู่ในเซลล์นี้</t>
  </si>
  <si>
    <t>ค่าของขวัญ</t>
  </si>
  <si>
    <t>ชื่อ 3</t>
  </si>
  <si>
    <t>ซื้อแล้ว</t>
  </si>
  <si>
    <t>รถไฟของเล่น</t>
  </si>
  <si>
    <t>ตัวต่อปริศนา</t>
  </si>
  <si>
    <t>ยังไม่ได้ซื้อ</t>
  </si>
  <si>
    <t>ตัวแบ่งส่วนข้อมูลสำหรับกรองข้อมูลตารางตาม สถานะการจัดส่ง อยู่ในเซลล์นี้</t>
  </si>
  <si>
    <t>ตัวแบ่งส่วนข้อมูลสำหรับกรองข้อมูลตารางตาม ประเภทของขวัญ อยู่ในเซลล์นี้</t>
  </si>
  <si>
    <t>จักรยาน</t>
  </si>
  <si>
    <t>ชื่อ 2</t>
  </si>
  <si>
    <t>ถุงเท้า</t>
  </si>
  <si>
    <t>บ้านตุ๊กตา</t>
  </si>
  <si>
    <t>ชื่อ 4</t>
  </si>
  <si>
    <t>อุปกรณ์ทำสมุดเก็บภาพ</t>
  </si>
  <si>
    <t>อัลบั้มรูป</t>
  </si>
  <si>
    <t>ชื่อ 5</t>
  </si>
  <si>
    <t>เกม Xbox</t>
  </si>
  <si>
    <t>เสื้อเชิ้ต</t>
  </si>
  <si>
    <t>บัตรของขวัญ</t>
  </si>
  <si>
    <t>ชื่อ 1</t>
  </si>
  <si>
    <t>เสื้อกันหนาว</t>
  </si>
  <si>
    <t>ชื่อ 6</t>
  </si>
  <si>
    <t>ผลรวมทั้งหมด</t>
  </si>
  <si>
    <t>รายการซื้อของ</t>
  </si>
  <si>
    <t>&lt; ไปที่งบประมาณวันหยุด</t>
  </si>
  <si>
    <t>สำหรับ</t>
  </si>
  <si>
    <t>ประเภทของขวัญ</t>
  </si>
  <si>
    <t>ของขวัญ</t>
  </si>
  <si>
    <t>ค่าใช้จ่าย</t>
  </si>
  <si>
    <t>สถานะการจัดส่ง</t>
  </si>
  <si>
    <t>สถานะการห่อ</t>
  </si>
  <si>
    <t>ของขวัญของครอบครัว</t>
  </si>
  <si>
    <t>ถึงแล้ว</t>
  </si>
  <si>
    <t>ห่อ</t>
  </si>
  <si>
    <t>ของขวัญทั่วไป</t>
  </si>
  <si>
    <t>ไม่ห่อ</t>
  </si>
  <si>
    <t>อยู่ระหว่างขนส่ง</t>
  </si>
  <si>
    <t>ข้อมูลรายการ</t>
  </si>
  <si>
    <t>&lt; ไปที่รายการข้อมูล</t>
  </si>
  <si>
    <t>บุคคล</t>
  </si>
  <si>
    <t>ถุงเท้าใส่ของขวัญ</t>
  </si>
  <si>
    <t>ของขวัญคู่สมรส</t>
  </si>
  <si>
    <t>ของขวัญพิเศษ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</si>
</sst>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฿&quot;#,##0.00;\-&quot;฿&quot;#,##0.00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[$-1070000]d/m/yyyy;@"/>
    <numFmt numFmtId="170" formatCode="&quot;฿&quot;#,##0.00"/>
  </numFmts>
  <fonts count="23" x14ac:knownFonts="1">
    <font>
      <sz val="11"/>
      <color theme="3" tint="-0.24994659260841701"/>
      <name val="Leelawadee"/>
      <family val="2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1"/>
      <color theme="0"/>
      <name val="Leelawadee"/>
      <family val="2"/>
    </font>
    <font>
      <sz val="28"/>
      <color theme="4"/>
      <name val="Leelawadee"/>
      <family val="2"/>
    </font>
    <font>
      <b/>
      <sz val="11"/>
      <color theme="6" tint="-0.499984740745262"/>
      <name val="Leelawadee"/>
      <family val="2"/>
    </font>
    <font>
      <b/>
      <sz val="11"/>
      <color theme="5"/>
      <name val="Leelawadee"/>
      <family val="2"/>
    </font>
    <font>
      <sz val="11"/>
      <color theme="3"/>
      <name val="Leelawadee"/>
      <family val="2"/>
    </font>
    <font>
      <sz val="28"/>
      <color theme="0"/>
      <name val="Leelawadee"/>
      <family val="2"/>
    </font>
    <font>
      <sz val="18"/>
      <color theme="4"/>
      <name val="Leelawadee"/>
      <family val="2"/>
    </font>
    <font>
      <sz val="14"/>
      <color theme="3"/>
      <name val="Leelawadee"/>
      <family val="2"/>
    </font>
    <font>
      <sz val="18"/>
      <color theme="4" tint="-0.249977111117893"/>
      <name val="Leelawadee"/>
      <family val="2"/>
    </font>
    <font>
      <sz val="11"/>
      <color theme="3" tint="0.79998168889431442"/>
      <name val="Leelawadee"/>
      <family val="2"/>
    </font>
    <font>
      <sz val="14"/>
      <color theme="4" tint="-0.249977111117893"/>
      <name val="Leelawadee"/>
      <family val="2"/>
    </font>
    <font>
      <sz val="14"/>
      <color theme="5"/>
      <name val="Leelawadee"/>
      <family val="2"/>
    </font>
    <font>
      <sz val="14"/>
      <color theme="1" tint="0.34998626667073579"/>
      <name val="Leelawadee"/>
      <family val="2"/>
    </font>
    <font>
      <sz val="14"/>
      <color theme="3" tint="-0.249977111117893"/>
      <name val="Leelawadee"/>
      <family val="2"/>
    </font>
    <font>
      <i/>
      <sz val="11"/>
      <color theme="1" tint="0.34998626667073579"/>
      <name val="Leelawadee"/>
      <family val="2"/>
    </font>
    <font>
      <b/>
      <i/>
      <sz val="11"/>
      <color theme="1" tint="0.34998626667073579"/>
      <name val="Leelawadee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68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4" borderId="2" applyNumberFormat="0" applyAlignment="0" applyProtection="0"/>
  </cellStyleXfs>
  <cellXfs count="50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2" fillId="0" borderId="0" xfId="0" applyFont="1">
      <alignment vertical="center" wrapText="1"/>
    </xf>
    <xf numFmtId="0" fontId="0" fillId="0" borderId="0" xfId="0" applyAlignment="1"/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9" fillId="0" borderId="0" xfId="3" applyFont="1" applyAlignment="1">
      <alignment horizontal="right"/>
    </xf>
    <xf numFmtId="0" fontId="0" fillId="0" borderId="0" xfId="0" applyFont="1">
      <alignment vertical="center" wrapText="1"/>
    </xf>
    <xf numFmtId="0" fontId="10" fillId="0" borderId="0" xfId="3" applyFont="1" applyAlignment="1">
      <alignment horizontal="right" vertical="center"/>
    </xf>
    <xf numFmtId="0" fontId="11" fillId="3" borderId="0" xfId="0" applyFont="1" applyFill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0" fontId="0" fillId="0" borderId="0" xfId="0" applyNumberFormat="1">
      <alignment vertical="center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 indent="1"/>
    </xf>
    <xf numFmtId="170" fontId="0" fillId="0" borderId="0" xfId="0" applyNumberFormat="1" applyFont="1" applyAlignment="1">
      <alignment horizontal="left" vertical="center"/>
    </xf>
    <xf numFmtId="9" fontId="0" fillId="0" borderId="0" xfId="0" applyNumberFormat="1" applyFont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13" fillId="0" borderId="0" xfId="0" applyFont="1">
      <alignment vertical="center" wrapText="1"/>
    </xf>
    <xf numFmtId="0" fontId="14" fillId="0" borderId="0" xfId="0" applyFont="1">
      <alignment vertical="center" wrapText="1"/>
    </xf>
    <xf numFmtId="0" fontId="10" fillId="0" borderId="0" xfId="3" applyFont="1" applyAlignment="1">
      <alignment horizontal="right"/>
    </xf>
    <xf numFmtId="0" fontId="14" fillId="0" borderId="0" xfId="0" applyFont="1" applyAlignment="1"/>
    <xf numFmtId="0" fontId="14" fillId="0" borderId="0" xfId="0" applyFont="1" applyBorder="1">
      <alignment vertical="center" wrapText="1"/>
    </xf>
    <xf numFmtId="0" fontId="17" fillId="2" borderId="0" xfId="0" applyFont="1" applyFill="1" applyBorder="1" applyAlignment="1">
      <alignment horizontal="left" vertical="center" indent="1"/>
    </xf>
    <xf numFmtId="170" fontId="17" fillId="2" borderId="1" xfId="0" applyNumberFormat="1" applyFont="1" applyFill="1" applyBorder="1">
      <alignment vertical="center" wrapText="1"/>
    </xf>
    <xf numFmtId="0" fontId="18" fillId="2" borderId="1" xfId="0" applyFont="1" applyFill="1" applyBorder="1" applyAlignment="1">
      <alignment horizontal="left" vertical="center" indent="1"/>
    </xf>
    <xf numFmtId="170" fontId="18" fillId="2" borderId="1" xfId="0" applyNumberFormat="1" applyFont="1" applyFill="1" applyBorder="1">
      <alignment vertical="center" wrapText="1"/>
    </xf>
    <xf numFmtId="0" fontId="19" fillId="2" borderId="1" xfId="0" applyFont="1" applyFill="1" applyBorder="1" applyAlignment="1">
      <alignment horizontal="left" vertical="top" indent="1"/>
    </xf>
    <xf numFmtId="170" fontId="20" fillId="2" borderId="1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70" fontId="0" fillId="0" borderId="0" xfId="0" applyNumberFormat="1" applyFont="1">
      <alignment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14" fontId="0" fillId="0" borderId="0" xfId="0" applyNumberFormat="1" applyFont="1" applyAlignment="1">
      <alignment horizontal="left" vertical="center"/>
    </xf>
    <xf numFmtId="0" fontId="15" fillId="2" borderId="0" xfId="2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58"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numFmt numFmtId="171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70" formatCode="&quot;฿&quot;#,##0.00"/>
      <alignment horizontal="left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3" formatCode="0%"/>
      <alignment horizontal="center" vertical="center" textRotation="0" wrapText="0" indent="0" justifyLastLine="0" shrinkToFit="0" readingOrder="0"/>
    </dxf>
    <dxf>
      <numFmt numFmtId="170" formatCode="&quot;฿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70" formatCode="&quot;฿&quot;#,##0.00"/>
      <alignment horizontal="left" vertical="center" textRotation="0" wrapText="0" indent="0" justifyLastLine="0" shrinkToFit="0" readingOrder="0"/>
    </dxf>
    <dxf>
      <numFmt numFmtId="170" formatCode="&quot;฿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4" formatCode="&quot;฿&quot;#,##0.00;\-&quot;฿&quot;#,##0.00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72" formatCode="d/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72" formatCode="d/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font>
        <name val="Leelawadee"/>
        <family val="2"/>
        <scheme val="none"/>
      </font>
    </dxf>
    <dxf>
      <numFmt numFmtId="170" formatCode="&quot;฿&quot;#,##0.00"/>
    </dxf>
    <dxf>
      <alignment horizontal="right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  <dxf>
      <font>
        <b val="0"/>
        <i val="0"/>
        <sz val="12"/>
        <color theme="4"/>
        <name val="Leelawadee"/>
        <family val="2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Leelawadee"/>
        <family val="2"/>
      </font>
      <fill>
        <patternFill>
          <bgColor theme="0"/>
        </patternFill>
      </fill>
    </dxf>
  </dxfs>
  <tableStyles count="4" defaultTableStyle="TableStyleMedium2" defaultPivotStyle="PivotStyleLight16">
    <tableStyle name="Christmas Shopping Budget Slicer" pivot="0" table="0" count="10" xr9:uid="{A843F320-66E8-4E30-B1FA-C76EF34C7477}">
      <tableStyleElement type="wholeTable" dxfId="57"/>
      <tableStyleElement type="headerRow" dxfId="56"/>
    </tableStyle>
    <tableStyle name="งบประมาณการช้อปปิ้งในเทศกาลคริสต์มาส" pivot="0" count="3" xr9:uid="{00000000-0011-0000-FFFF-FFFF00000000}">
      <tableStyleElement type="wholeTable" dxfId="55"/>
      <tableStyleElement type="headerRow" dxfId="54"/>
      <tableStyleElement type="totalRow" dxfId="53"/>
    </tableStyle>
    <tableStyle name="สไตล์ PivotTable งบประมาณการช้อปปิ้งในเทศกาลคริสต์มาส" table="0" count="5" xr9:uid="{00000000-0011-0000-FFFF-FFFF01000000}">
      <tableStyleElement type="wholeTable" dxfId="52"/>
      <tableStyleElement type="totalRow" dxfId="51"/>
      <tableStyleElement type="firstRowStripe" dxfId="50"/>
      <tableStyleElement type="firstRowSubheading" dxfId="49"/>
      <tableStyleElement type="secondRowSubheading" dxfId="48"/>
    </tableStyle>
    <tableStyle name="ตัวแบ่งส่วนข้อมูลงบประมาณการช้อปปิ้งในเทศกาลคริสต์มาส" pivot="0" table="0" count="2" xr9:uid="{00000000-0011-0000-FFFF-FFFF02000000}">
      <tableStyleElement type="wholeTable" dxfId="47"/>
      <tableStyleElement type="headerRow" dxfId="46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  <name val="Leelawadee"/>
            <family val="2"/>
          </font>
          <fill>
            <patternFill>
              <bgColor theme="0"/>
            </patternFill>
          </fill>
        </dxf>
        <dxf>
          <font>
            <color theme="1" tint="0.34998626667073579"/>
            <name val="Leelawadee"/>
            <family val="2"/>
          </font>
          <fill>
            <patternFill>
              <bgColor theme="0"/>
            </patternFill>
          </fill>
        </dxf>
        <dxf>
          <font>
            <b/>
            <i val="0"/>
            <sz val="11"/>
            <color theme="4"/>
            <name val="Leelawadee"/>
            <family val="2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  <name val="Leelawadee"/>
            <family val="2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Leelawadee"/>
            <family val="2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Leelawadee"/>
            <family val="2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Leelawadee"/>
            <family val="2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Leelawadee"/>
            <family val="2"/>
          </font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Christmas Shopping Budget Slicer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งบประมาณวันหยุด!$B$5</c:f>
              <c:strCache>
                <c:ptCount val="1"/>
                <c:pt idx="0">
                  <c:v>จำนวนที่ใช้จริง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งบประมาณวันหยุด!$B$3</c:f>
              <c:strCache>
                <c:ptCount val="1"/>
                <c:pt idx="0">
                  <c:v>ยอดรวม</c:v>
                </c:pt>
              </c:strCache>
            </c:strRef>
          </c:cat>
          <c:val>
            <c:numRef>
              <c:f>งบประมาณวันหยุด!$C$5</c:f>
              <c:numCache>
                <c:formatCode>"฿"#,##0.00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งบประมาณวันหยุด!$B$4</c:f>
              <c:strCache>
                <c:ptCount val="1"/>
                <c:pt idx="0">
                  <c:v>การจัดสรรค่าใช้จ่าย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งบประมาณวันหยุด!$B$3</c:f>
              <c:strCache>
                <c:ptCount val="1"/>
                <c:pt idx="0">
                  <c:v>ยอดรวม</c:v>
                </c:pt>
              </c:strCache>
            </c:strRef>
          </c:cat>
          <c:val>
            <c:numRef>
              <c:f>งบประมาณวันหยุด!$C$4</c:f>
              <c:numCache>
                <c:formatCode>"฿"#,##0.00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&quot;฿&quot;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251859688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59122717515810141"/>
          <c:h val="0.14762749593009736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1000125</xdr:colOff>
      <xdr:row>5</xdr:row>
      <xdr:rowOff>495300</xdr:rowOff>
    </xdr:to>
    <xdr:graphicFrame macro="">
      <xdr:nvGraphicFramePr>
        <xdr:cNvPr id="2" name="แผนภูมิยอดรวม" descr="แผนภูมิแท่งแบบกลุ่มแสดง จำนวนที่ใช้จริง และ การจัดสรรค่าใช้จ่าย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รูปภาพ 2" descr="ไฟประดับ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7</xdr:row>
      <xdr:rowOff>85724</xdr:rowOff>
    </xdr:from>
    <xdr:to>
      <xdr:col>3</xdr:col>
      <xdr:colOff>1933575</xdr:colOff>
      <xdr:row>22</xdr:row>
      <xdr:rowOff>146699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สำหรับ" descr="Slicer to filter the list to the left on the selected name. To select multiple names, hold the Ctrl key">
              <a:extLst>
                <a:ext uri="{FF2B5EF4-FFF2-40B4-BE49-F238E27FC236}">
                  <a16:creationId xmlns:a16="http://schemas.microsoft.com/office/drawing/2014/main" id="{9DF4152A-C060-438E-B38D-61E50C1A818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สำหรับ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57575" y="3095624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76200</xdr:colOff>
      <xdr:row>13</xdr:row>
      <xdr:rowOff>47625</xdr:rowOff>
    </xdr:from>
    <xdr:to>
      <xdr:col>5</xdr:col>
      <xdr:colOff>1905000</xdr:colOff>
      <xdr:row>20</xdr:row>
      <xdr:rowOff>18750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ประเภทของขวัญ" descr="Slicer to filter gift category from the list to the left on that category. To select multiple categories, hold the Ctrl key">
              <a:extLst>
                <a:ext uri="{FF2B5EF4-FFF2-40B4-BE49-F238E27FC236}">
                  <a16:creationId xmlns:a16="http://schemas.microsoft.com/office/drawing/2014/main" id="{91FB5BBC-CE3B-49B5-813C-6AD359A6E6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ประเภทของขวัญ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81900" y="4543425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76200</xdr:colOff>
      <xdr:row>7</xdr:row>
      <xdr:rowOff>85725</xdr:rowOff>
    </xdr:from>
    <xdr:to>
      <xdr:col>5</xdr:col>
      <xdr:colOff>1905000</xdr:colOff>
      <xdr:row>12</xdr:row>
      <xdr:rowOff>155550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ซื้อแล้ว" descr="Slicer to filter purchase status from the list to the left on that status">
              <a:extLst>
                <a:ext uri="{FF2B5EF4-FFF2-40B4-BE49-F238E27FC236}">
                  <a16:creationId xmlns:a16="http://schemas.microsoft.com/office/drawing/2014/main" id="{069D3707-F23E-4786-A29A-74FAD57669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ซื้อแล้ว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81900" y="309562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95250</xdr:colOff>
      <xdr:row>13</xdr:row>
      <xdr:rowOff>38100</xdr:rowOff>
    </xdr:from>
    <xdr:to>
      <xdr:col>4</xdr:col>
      <xdr:colOff>1924050</xdr:colOff>
      <xdr:row>20</xdr:row>
      <xdr:rowOff>9225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สถานะการจัดส่ง" descr="Slicer to filter delivery status from the list to the left on that status">
              <a:extLst>
                <a:ext uri="{FF2B5EF4-FFF2-40B4-BE49-F238E27FC236}">
                  <a16:creationId xmlns:a16="http://schemas.microsoft.com/office/drawing/2014/main" id="{1AC6593C-B4D7-4E5A-A1B1-3A2A29809B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สถานะการจัดส่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53075" y="453390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95250</xdr:colOff>
      <xdr:row>7</xdr:row>
      <xdr:rowOff>76200</xdr:rowOff>
    </xdr:from>
    <xdr:to>
      <xdr:col>4</xdr:col>
      <xdr:colOff>1924050</xdr:colOff>
      <xdr:row>12</xdr:row>
      <xdr:rowOff>146025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สถานะการห่อ" descr="Slicer to filter wrapped status from the list to the left on that status">
              <a:extLst>
                <a:ext uri="{FF2B5EF4-FFF2-40B4-BE49-F238E27FC236}">
                  <a16:creationId xmlns:a16="http://schemas.microsoft.com/office/drawing/2014/main" id="{0EE20614-C2C4-4D48-8892-E20509C616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สถานะการห่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53075" y="308610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รูปภาพ 2" descr="ไฟประดับ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รูปภาพ 2" descr="ไฟประดับ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14.660001388889" createdVersion="6" refreshedVersion="6" minRefreshableVersion="3" recordCount="12" xr:uid="{B71BA935-A3DD-4E7D-9469-5E726AB71DA5}">
  <cacheSource type="worksheet">
    <worksheetSource name="ข้อมูลของขวัญ"/>
  </cacheSource>
  <cacheFields count="7">
    <cacheField name="สำหรับ" numFmtId="169">
      <sharedItems count="6">
        <s v="ชื่อ 3"/>
        <s v="ชื่อ 2"/>
        <s v="ชื่อ 4"/>
        <s v="ชื่อ 5"/>
        <s v="ชื่อ 1"/>
        <s v="ชื่อ 6"/>
      </sharedItems>
    </cacheField>
    <cacheField name="ประเภทของขวัญ" numFmtId="169">
      <sharedItems count="2">
        <s v="ของขวัญของครอบครัว"/>
        <s v="ของขวัญทั่วไป"/>
      </sharedItems>
    </cacheField>
    <cacheField name="ของขวัญ" numFmtId="0">
      <sharedItems count="11">
        <s v="รถไฟของเล่น"/>
        <s v="ถุงเท้า"/>
        <s v="ตัวต่อปริศนา"/>
        <s v="อุปกรณ์ทำสมุดเก็บภาพ"/>
        <s v="เกม Xbox"/>
        <s v="เสื้อเชิ้ต"/>
        <s v="เสื้อกันหนาว"/>
        <s v="บ้านตุ๊กตา"/>
        <s v="จักรยาน"/>
        <s v="อัลบั้มรูป"/>
        <s v="บัตรของขวัญ"/>
      </sharedItems>
    </cacheField>
    <cacheField name="ค่าใช้จ่าย" numFmtId="164">
      <sharedItems containsSemiMixedTypes="0" containsString="0" containsNumber="1" containsInteger="1" minValue="14" maxValue="49"/>
    </cacheField>
    <cacheField name="ซื้อแล้ว" numFmtId="170">
      <sharedItems count="2">
        <s v="ซื้อแล้ว"/>
        <s v="ยังไม่ได้ซื้อ"/>
      </sharedItems>
    </cacheField>
    <cacheField name="สถานะการจัดส่ง" numFmtId="9">
      <sharedItems containsBlank="1" count="3">
        <s v="ถึงแล้ว"/>
        <s v="อยู่ระหว่างขนส่ง"/>
        <m/>
      </sharedItems>
    </cacheField>
    <cacheField name="สถานะการห่อ" numFmtId="170">
      <sharedItems containsBlank="1" count="3">
        <s v="ห่อ"/>
        <s v="ไม่ห่อ"/>
        <m/>
      </sharedItems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D63563-2046-4FF7-8B2F-B168FE611090}" name="PivotTableของขวัญ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0"/>
        <item x="1"/>
        <item t="default"/>
      </items>
    </pivotField>
    <pivotField axis="axisRow" showAll="0" defaultSubtotal="0">
      <items count="11">
        <item x="4"/>
        <item x="8"/>
        <item x="0"/>
        <item x="2"/>
        <item x="1"/>
        <item x="5"/>
        <item x="10"/>
        <item x="7"/>
        <item x="6"/>
        <item x="3"/>
        <item x="9"/>
      </items>
    </pivotField>
    <pivotField dataField="1" numFmtId="164" showAll="0"/>
    <pivotField axis="axisRow" showAll="0" defaultSubtotal="0">
      <items count="2">
        <item x="0"/>
        <item x="1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2"/>
    </i>
    <i r="2">
      <x v="3"/>
    </i>
    <i r="1">
      <x v="1"/>
    </i>
    <i r="2">
      <x v="1"/>
    </i>
    <i t="blank">
      <x/>
    </i>
    <i>
      <x v="1"/>
    </i>
    <i r="1">
      <x/>
    </i>
    <i r="2">
      <x v="4"/>
    </i>
    <i r="2">
      <x v="7"/>
    </i>
    <i t="blank">
      <x v="1"/>
    </i>
    <i>
      <x v="2"/>
    </i>
    <i r="1">
      <x/>
    </i>
    <i r="2">
      <x v="9"/>
    </i>
    <i r="2">
      <x v="10"/>
    </i>
    <i t="blank">
      <x v="2"/>
    </i>
    <i>
      <x v="3"/>
    </i>
    <i r="1">
      <x/>
    </i>
    <i r="2">
      <x/>
    </i>
    <i r="1">
      <x v="1"/>
    </i>
    <i r="2">
      <x v="5"/>
    </i>
    <i r="2">
      <x v="6"/>
    </i>
    <i t="blank">
      <x v="3"/>
    </i>
    <i>
      <x v="4"/>
    </i>
    <i r="1">
      <x/>
    </i>
    <i r="2">
      <x v="8"/>
    </i>
    <i t="blank">
      <x v="4"/>
    </i>
    <i>
      <x v="5"/>
    </i>
    <i r="1">
      <x v="1"/>
    </i>
    <i r="2">
      <x v="4"/>
    </i>
    <i t="blank">
      <x v="5"/>
    </i>
    <i t="grand">
      <x/>
    </i>
  </rowItems>
  <colItems count="1">
    <i/>
  </colItems>
  <dataFields count="1">
    <dataField name="ค่าของขวัญ" fld="3" baseField="0" baseItem="0" numFmtId="170"/>
  </dataFields>
  <formats count="24">
    <format dxfId="45">
      <pivotArea dataOnly="0" labelOnly="1" outline="0" axis="axisValues" fieldPosition="0"/>
    </format>
    <format dxfId="44">
      <pivotArea outline="0" collapsedLevelsAreSubtotals="1" fieldPosition="0"/>
    </format>
    <format dxfId="43">
      <pivotArea collapsedLevelsAreSubtotals="1" fieldPosition="0">
        <references count="1">
          <reference field="0" count="1">
            <x v="0"/>
          </reference>
        </references>
      </pivotArea>
    </format>
    <format dxfId="42">
      <pivotArea collapsedLevelsAreSubtotals="1" fieldPosition="0">
        <references count="2">
          <reference field="0" count="1" selected="0">
            <x v="0"/>
          </reference>
          <reference field="4" count="1">
            <x v="0"/>
          </reference>
        </references>
      </pivotArea>
    </format>
    <format dxfId="41">
      <pivotArea collapsedLevelsAreSubtotals="1" fieldPosition="0">
        <references count="3">
          <reference field="0" count="1" selected="0">
            <x v="0"/>
          </reference>
          <reference field="2" count="2">
            <x v="2"/>
            <x v="3"/>
          </reference>
          <reference field="4" count="1" selected="0">
            <x v="0"/>
          </reference>
        </references>
      </pivotArea>
    </format>
    <format dxfId="40">
      <pivotArea collapsedLevelsAreSubtotals="1" fieldPosition="0">
        <references count="2">
          <reference field="0" count="1" selected="0">
            <x v="0"/>
          </reference>
          <reference field="4" count="1">
            <x v="1"/>
          </reference>
        </references>
      </pivotArea>
    </format>
    <format dxfId="39">
      <pivotArea collapsedLevelsAreSubtotals="1" fieldPosition="0">
        <references count="3">
          <reference field="0" count="1" selected="0">
            <x v="0"/>
          </reference>
          <reference field="2" count="1">
            <x v="1"/>
          </reference>
          <reference field="4" count="1" selected="0">
            <x v="1"/>
          </reference>
        </references>
      </pivotArea>
    </format>
    <format dxfId="38">
      <pivotArea collapsedLevelsAreSubtotals="1" fieldPosition="0">
        <references count="1">
          <reference field="0" count="1">
            <x v="0"/>
          </reference>
        </references>
      </pivotArea>
    </format>
    <format dxfId="37">
      <pivotArea collapsedLevelsAreSubtotals="1" fieldPosition="0">
        <references count="1">
          <reference field="0" count="1">
            <x v="1"/>
          </reference>
        </references>
      </pivotArea>
    </format>
    <format dxfId="36">
      <pivotArea collapsedLevelsAreSubtotals="1" fieldPosition="0">
        <references count="2">
          <reference field="0" count="1" selected="0">
            <x v="1"/>
          </reference>
          <reference field="4" count="1">
            <x v="0"/>
          </reference>
        </references>
      </pivotArea>
    </format>
    <format dxfId="35">
      <pivotArea collapsedLevelsAreSubtotals="1" fieldPosition="0">
        <references count="3">
          <reference field="0" count="1" selected="0">
            <x v="1"/>
          </reference>
          <reference field="2" count="2">
            <x v="4"/>
            <x v="7"/>
          </reference>
          <reference field="4" count="1" selected="0">
            <x v="0"/>
          </reference>
        </references>
      </pivotArea>
    </format>
    <format dxfId="34">
      <pivotArea collapsedLevelsAreSubtotals="1" fieldPosition="0">
        <references count="1">
          <reference field="0" count="1">
            <x v="1"/>
          </reference>
        </references>
      </pivotArea>
    </format>
    <format dxfId="33">
      <pivotArea collapsedLevelsAreSubtotals="1" fieldPosition="0">
        <references count="1">
          <reference field="0" count="1">
            <x v="2"/>
          </reference>
        </references>
      </pivotArea>
    </format>
    <format dxfId="32">
      <pivotArea collapsedLevelsAreSubtotals="1" fieldPosition="0">
        <references count="2">
          <reference field="0" count="1" selected="0">
            <x v="2"/>
          </reference>
          <reference field="4" count="1">
            <x v="0"/>
          </reference>
        </references>
      </pivotArea>
    </format>
    <format dxfId="31">
      <pivotArea collapsedLevelsAreSubtotals="1" fieldPosition="0">
        <references count="3">
          <reference field="0" count="1" selected="0">
            <x v="2"/>
          </reference>
          <reference field="2" count="2">
            <x v="9"/>
            <x v="10"/>
          </reference>
          <reference field="4" count="1" selected="0">
            <x v="0"/>
          </reference>
        </references>
      </pivotArea>
    </format>
    <format dxfId="30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  <format dxfId="29">
      <pivotArea dataOnly="0" labelOnly="1" fieldPosition="0">
        <references count="2">
          <reference field="0" count="1" selected="0">
            <x v="0"/>
          </reference>
          <reference field="4" count="0"/>
        </references>
      </pivotArea>
    </format>
    <format dxfId="28">
      <pivotArea dataOnly="0" labelOnly="1" fieldPosition="0">
        <references count="2">
          <reference field="0" count="1" selected="0">
            <x v="1"/>
          </reference>
          <reference field="4" count="1">
            <x v="0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4" count="1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0"/>
          </reference>
          <reference field="2" count="2">
            <x v="2"/>
            <x v="3"/>
          </reference>
          <reference field="4" count="1" selected="0">
            <x v="0"/>
          </reference>
        </references>
      </pivotArea>
    </format>
    <format dxfId="25">
      <pivotArea dataOnly="0" labelOnly="1" fieldPosition="0">
        <references count="3">
          <reference field="0" count="1" selected="0">
            <x v="0"/>
          </reference>
          <reference field="2" count="1">
            <x v="1"/>
          </reference>
          <reference field="4" count="1" selected="0">
            <x v="1"/>
          </reference>
        </references>
      </pivotArea>
    </format>
    <format dxfId="24">
      <pivotArea dataOnly="0" labelOnly="1" fieldPosition="0">
        <references count="3">
          <reference field="0" count="1" selected="0">
            <x v="1"/>
          </reference>
          <reference field="2" count="2">
            <x v="4"/>
            <x v="7"/>
          </reference>
          <reference field="4" count="1" selected="0">
            <x v="0"/>
          </reference>
        </references>
      </pivotArea>
    </format>
    <format dxfId="23">
      <pivotArea dataOnly="0" labelOnly="1" fieldPosition="0">
        <references count="3">
          <reference field="0" count="1" selected="0">
            <x v="2"/>
          </reference>
          <reference field="2" count="2">
            <x v="9"/>
            <x v="10"/>
          </reference>
          <reference field="4" count="1" selected="0">
            <x v="0"/>
          </reference>
        </references>
      </pivotArea>
    </format>
    <format dxfId="22">
      <pivotArea dataOnly="0" labelOnly="1" outline="0" axis="axisValues" fieldPosition="0"/>
    </format>
  </formats>
  <pivotTableStyleInfo name="สไตล์ PivotTable งบประมาณการช้อปปิ้งในเทศกาลคริสต์มาส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ivot Table แสดงรายการของขวัญจัดเรียงตาม สำหรับ สถานะการซื้อ และของขวัญ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สำหรับ" xr10:uid="{BE89F6C6-E17B-4244-B36A-E7FE22301C16}" sourceName="สำหรับ">
  <pivotTables>
    <pivotTable tabId="1" name="PivotTableของขวัญ"/>
  </pivotTables>
  <data>
    <tabular pivotCacheId="12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ประเภทของขวัญ" xr10:uid="{F0ACAF4C-1049-4E48-A09D-E1C2AE34D88B}" sourceName="ประเภทของขวัญ">
  <pivotTables>
    <pivotTable tabId="1" name="PivotTableของขวัญ"/>
  </pivotTables>
  <data>
    <tabular pivotCacheId="12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ซื้อแล้ว" xr10:uid="{9DC334F9-CF0E-464C-9C4C-E9C7238385D3}" sourceName="ซื้อแล้ว">
  <pivotTables>
    <pivotTable tabId="1" name="PivotTableของขวัญ"/>
  </pivotTables>
  <data>
    <tabular pivotCacheId="12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สถานะการจัดส่ง" xr10:uid="{B9771E35-732B-46E2-A2C3-D162D42E946A}" sourceName="สถานะการจัดส่ง">
  <pivotTables>
    <pivotTable tabId="1" name="PivotTableของขวัญ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สถานะการห่อ" xr10:uid="{B126B2F5-D7A1-46C9-8ACB-6B9E587180D7}" sourceName="สถานะการห่อ">
  <pivotTables>
    <pivotTable tabId="1" name="PivotTableของขวัญ"/>
  </pivotTables>
  <data>
    <tabular pivotCacheId="12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สำหรับ" xr10:uid="{1B2856D4-5988-47BB-9CCE-BE86708F5F60}" cache="ตัวแบ่งส่วนข้อมูล_สำหรับ" caption="สำหรับ" rowHeight="241300"/>
  <slicer name="ประเภทของขวัญ" xr10:uid="{7A9B30B2-BC6B-4D52-A0DE-ED4A56432AD5}" cache="ตัวแบ่งส่วนข้อมูล_ประเภทของขวัญ" caption="ประเภทของขวัญ" rowHeight="241300"/>
  <slicer name="ซื้อแล้ว" xr10:uid="{DFE9573F-E7D8-4DAB-9EA9-275B5E037BE2}" cache="ตัวแบ่งส่วนข้อมูล_ซื้อแล้ว" caption="ซื้อแล้ว" rowHeight="241300"/>
  <slicer name="สถานะการจัดส่ง" xr10:uid="{7A1EE805-66CA-47AB-BD74-6534317A7FF3}" cache="ตัวแบ่งส่วนข้อมูล_สถานะการจัดส่ง" caption="สถานะการจัดส่ง" rowHeight="241300"/>
  <slicer name="สถานะการห่อ" xr10:uid="{B5422DC0-C1FE-4F46-8600-77CCE566B7C1}" cache="ตัวแบ่งส่วนข้อมูล_สถานะการห่อ" caption="สถานะการห่อ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ข้อมูลของขวัญ" displayName="ข้อมูลของขวัญ" ref="B3:H15" headerRowDxfId="21" dataDxfId="20" totalsRowDxfId="19">
  <autoFilter ref="B3:H15" xr:uid="{00000000-0009-0000-0100-000001000000}"/>
  <tableColumns count="7">
    <tableColumn id="1" xr3:uid="{00000000-0010-0000-0000-000001000000}" name="สำหรับ" totalsRowLabel="ผลรวม" dataDxfId="18"/>
    <tableColumn id="5" xr3:uid="{00000000-0010-0000-0000-000005000000}" name="ประเภทของขวัญ" dataDxfId="17" totalsRowDxfId="16"/>
    <tableColumn id="2" xr3:uid="{00000000-0010-0000-0000-000002000000}" name="ของขวัญ" dataDxfId="15" totalsRowDxfId="14"/>
    <tableColumn id="3" xr3:uid="{00000000-0010-0000-0000-000003000000}" name="ค่าใช้จ่าย" totalsRowFunction="sum" dataDxfId="13" totalsRowDxfId="12"/>
    <tableColumn id="4" xr3:uid="{00000000-0010-0000-0000-000004000000}" name="ซื้อแล้ว" totalsRowFunction="sum" dataDxfId="11" totalsRowDxfId="10"/>
    <tableColumn id="6" xr3:uid="{00000000-0010-0000-0000-000006000000}" name="สถานะการจัดส่ง" dataDxfId="9" totalsRowDxfId="8"/>
    <tableColumn id="7" xr3:uid="{00000000-0010-0000-0000-000007000000}" name="สถานะการห่อ" totalsRowFunction="average" dataDxfId="7" totalsRowDxfId="6"/>
  </tableColumns>
  <tableStyleInfo name="งบประมาณการช้อปปิ้งในเทศกาลคริสต์มาส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ของขวัญและค่าใช้จ่าย แล้วเลือก สำหรับ ประเภทของขวัญ และซื้อแล้ว การจัดส่ง และสถานะการห่อ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บุคคล" displayName="บุคคล" ref="B3:B10" totalsRowShown="0" headerRowDxfId="5" dataDxfId="4">
  <autoFilter ref="B3:B10" xr:uid="{00000000-0009-0000-0100-000002000000}"/>
  <tableColumns count="1">
    <tableColumn id="1" xr3:uid="{00000000-0010-0000-0100-000001000000}" name="บุคคล" dataDxfId="3"/>
  </tableColumns>
  <tableStyleInfo name="งบประมาณการช้อปปิ้งในเทศกาลคริสต์มาส" showFirstColumn="0" showLastColumn="0" showRowStripes="1" showColumnStripes="0"/>
  <extLst>
    <ext xmlns:x14="http://schemas.microsoft.com/office/spreadsheetml/2009/9/main" uri="{504A1905-F514-4f6f-8877-14C23A59335A}">
      <x14:table altTextSummary="ใส่บุคคลในตารางนี้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ประเภทของขวัญ" displayName="ประเภทของขวัญ" ref="D3:D8" totalsRowShown="0" headerRowDxfId="2" dataDxfId="1">
  <autoFilter ref="D3:D8" xr:uid="{00000000-0009-0000-0100-000003000000}"/>
  <tableColumns count="1">
    <tableColumn id="1" xr3:uid="{00000000-0010-0000-0200-000001000000}" name="ประเภทของขวัญ" dataDxfId="0"/>
  </tableColumns>
  <tableStyleInfo name="งบประมาณการช้อปปิ้งในเทศกาลคริสต์มาส" showFirstColumn="0" showLastColumn="0" showRowStripes="1" showColumnStripes="0"/>
  <extLst>
    <ext xmlns:x14="http://schemas.microsoft.com/office/spreadsheetml/2009/9/main" uri="{504A1905-F514-4f6f-8877-14C23A59335A}">
      <x14:table altTextSummary="ใส่ประเภทของขวัญ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25"/>
  <cols>
    <col min="1" max="1" width="3" style="2" customWidth="1"/>
    <col min="2" max="2" width="25.25" customWidth="1"/>
    <col min="3" max="3" width="15.75" customWidth="1"/>
    <col min="4" max="4" width="27.625" customWidth="1"/>
    <col min="5" max="5" width="26.875" customWidth="1"/>
    <col min="6" max="6" width="25.875" customWidth="1"/>
    <col min="7" max="7" width="3" customWidth="1"/>
  </cols>
  <sheetData>
    <row r="1" spans="1:7" ht="39.950000000000003" customHeight="1" x14ac:dyDescent="0.25">
      <c r="A1" s="24"/>
      <c r="B1" s="43" t="s">
        <v>0</v>
      </c>
      <c r="C1" s="43"/>
      <c r="D1" s="43"/>
      <c r="E1" s="44" t="s">
        <v>1</v>
      </c>
      <c r="F1" s="25" t="s">
        <v>2</v>
      </c>
    </row>
    <row r="2" spans="1:7" s="3" customFormat="1" ht="39.950000000000003" customHeight="1" x14ac:dyDescent="0.3">
      <c r="A2" s="26"/>
      <c r="B2" s="43"/>
      <c r="C2" s="43"/>
      <c r="D2" s="43"/>
      <c r="E2" s="44"/>
      <c r="F2" s="22" t="s">
        <v>3</v>
      </c>
    </row>
    <row r="3" spans="1:7" s="1" customFormat="1" ht="50.1" customHeight="1" x14ac:dyDescent="0.25">
      <c r="A3" s="27"/>
      <c r="B3" s="41" t="s">
        <v>4</v>
      </c>
      <c r="C3" s="41"/>
      <c r="D3" s="42" t="s">
        <v>5</v>
      </c>
      <c r="E3" s="42"/>
      <c r="F3" s="42"/>
      <c r="G3"/>
    </row>
    <row r="4" spans="1:7" ht="18.75" x14ac:dyDescent="0.25">
      <c r="A4" s="24"/>
      <c r="B4" s="28" t="s">
        <v>6</v>
      </c>
      <c r="C4" s="29">
        <f>SUM(ข้อมูลของขวัญ[ค่าใช้จ่าย])</f>
        <v>377</v>
      </c>
      <c r="D4" s="42"/>
      <c r="E4" s="42"/>
      <c r="F4" s="42"/>
    </row>
    <row r="5" spans="1:7" ht="18.75" x14ac:dyDescent="0.25">
      <c r="A5" s="24"/>
      <c r="B5" s="30" t="s">
        <v>7</v>
      </c>
      <c r="C5" s="31">
        <f>SUMIF(ข้อมูลของขวัญ[ซื้อแล้ว],"ซื้อแล้ว",ข้อมูลของขวัญ[ค่าใช้จ่าย])</f>
        <v>233</v>
      </c>
      <c r="D5" s="42"/>
      <c r="E5" s="42"/>
      <c r="F5" s="42"/>
    </row>
    <row r="6" spans="1:7" ht="50.1" customHeight="1" x14ac:dyDescent="0.25">
      <c r="A6" s="24"/>
      <c r="B6" s="32" t="s">
        <v>8</v>
      </c>
      <c r="C6" s="33">
        <f>C4-C5</f>
        <v>144</v>
      </c>
      <c r="D6" s="42"/>
      <c r="E6" s="42"/>
      <c r="F6" s="42"/>
    </row>
    <row r="7" spans="1:7" s="1" customFormat="1" ht="21" customHeight="1" x14ac:dyDescent="0.25">
      <c r="A7" s="27"/>
      <c r="B7" s="34" t="s">
        <v>9</v>
      </c>
      <c r="C7" s="4"/>
      <c r="D7" s="4"/>
      <c r="E7" s="46" t="s">
        <v>10</v>
      </c>
      <c r="F7" s="44" t="s">
        <v>11</v>
      </c>
      <c r="G7"/>
    </row>
    <row r="8" spans="1:7" ht="23.25" x14ac:dyDescent="0.25">
      <c r="A8" s="24"/>
      <c r="B8" s="23" t="s">
        <v>12</v>
      </c>
      <c r="C8" s="12"/>
      <c r="D8" s="44" t="s">
        <v>13</v>
      </c>
      <c r="E8" s="46"/>
      <c r="F8" s="44"/>
    </row>
    <row r="9" spans="1:7" ht="18.75" x14ac:dyDescent="0.25">
      <c r="A9" s="24"/>
      <c r="B9" s="5"/>
      <c r="C9" s="35" t="s">
        <v>14</v>
      </c>
      <c r="D9" s="44"/>
      <c r="E9" s="46"/>
      <c r="F9" s="44"/>
    </row>
    <row r="10" spans="1:7" ht="18.75" x14ac:dyDescent="0.25">
      <c r="A10" s="24"/>
      <c r="B10" s="36" t="s">
        <v>15</v>
      </c>
      <c r="C10" s="37">
        <v>71</v>
      </c>
      <c r="D10" s="44"/>
      <c r="E10" s="46"/>
      <c r="F10" s="44"/>
    </row>
    <row r="11" spans="1:7" ht="18.75" x14ac:dyDescent="0.25">
      <c r="A11" s="24"/>
      <c r="B11" s="38" t="s">
        <v>16</v>
      </c>
      <c r="C11" s="37"/>
      <c r="D11" s="44"/>
      <c r="E11" s="46"/>
      <c r="F11" s="44"/>
    </row>
    <row r="12" spans="1:7" ht="18.75" x14ac:dyDescent="0.25">
      <c r="A12" s="24"/>
      <c r="B12" s="39" t="s">
        <v>17</v>
      </c>
      <c r="C12" s="37">
        <v>26</v>
      </c>
      <c r="D12" s="44"/>
      <c r="E12" s="46"/>
      <c r="F12" s="44"/>
    </row>
    <row r="13" spans="1:7" ht="18.75" x14ac:dyDescent="0.25">
      <c r="A13" s="24"/>
      <c r="B13" s="39" t="s">
        <v>18</v>
      </c>
      <c r="C13" s="37">
        <v>16</v>
      </c>
      <c r="D13" s="44"/>
      <c r="E13" s="46"/>
      <c r="F13" s="44"/>
    </row>
    <row r="14" spans="1:7" ht="18.75" x14ac:dyDescent="0.25">
      <c r="A14" s="24"/>
      <c r="B14" s="38" t="s">
        <v>19</v>
      </c>
      <c r="C14" s="37"/>
      <c r="D14" s="44"/>
      <c r="E14" s="45" t="s">
        <v>20</v>
      </c>
      <c r="F14" s="44" t="s">
        <v>21</v>
      </c>
    </row>
    <row r="15" spans="1:7" ht="18.75" x14ac:dyDescent="0.25">
      <c r="A15" s="24"/>
      <c r="B15" s="39" t="s">
        <v>22</v>
      </c>
      <c r="C15" s="37">
        <v>29</v>
      </c>
      <c r="D15" s="44"/>
      <c r="E15" s="45"/>
      <c r="F15" s="44"/>
    </row>
    <row r="16" spans="1:7" ht="18.75" x14ac:dyDescent="0.25">
      <c r="A16" s="24"/>
      <c r="B16" s="6"/>
      <c r="C16" s="37"/>
      <c r="D16" s="44"/>
      <c r="E16" s="45"/>
      <c r="F16" s="44"/>
    </row>
    <row r="17" spans="1:6" ht="18.75" x14ac:dyDescent="0.25">
      <c r="A17" s="24"/>
      <c r="B17" s="36" t="s">
        <v>23</v>
      </c>
      <c r="C17" s="37">
        <v>59</v>
      </c>
      <c r="D17" s="44"/>
      <c r="E17" s="45"/>
      <c r="F17" s="44"/>
    </row>
    <row r="18" spans="1:6" ht="18.75" x14ac:dyDescent="0.25">
      <c r="A18" s="24"/>
      <c r="B18" s="38" t="s">
        <v>16</v>
      </c>
      <c r="C18" s="37"/>
      <c r="D18" s="44"/>
      <c r="E18" s="45"/>
      <c r="F18" s="44"/>
    </row>
    <row r="19" spans="1:6" ht="18.75" x14ac:dyDescent="0.25">
      <c r="A19" s="24"/>
      <c r="B19" s="39" t="s">
        <v>24</v>
      </c>
      <c r="C19" s="37">
        <v>23</v>
      </c>
      <c r="D19" s="44"/>
      <c r="E19" s="45"/>
      <c r="F19" s="44"/>
    </row>
    <row r="20" spans="1:6" ht="18.75" x14ac:dyDescent="0.25">
      <c r="A20" s="24"/>
      <c r="B20" s="39" t="s">
        <v>25</v>
      </c>
      <c r="C20" s="37">
        <v>36</v>
      </c>
      <c r="D20" s="44"/>
      <c r="E20" s="45"/>
      <c r="F20" s="44"/>
    </row>
    <row r="21" spans="1:6" ht="18.75" x14ac:dyDescent="0.25">
      <c r="A21" s="24"/>
      <c r="B21" s="6"/>
      <c r="C21" s="37"/>
      <c r="D21" s="44"/>
      <c r="E21" s="12"/>
      <c r="F21" s="44"/>
    </row>
    <row r="22" spans="1:6" ht="18.75" x14ac:dyDescent="0.25">
      <c r="A22" s="24"/>
      <c r="B22" s="36" t="s">
        <v>26</v>
      </c>
      <c r="C22" s="37">
        <v>44</v>
      </c>
      <c r="D22" s="44"/>
      <c r="E22" s="12"/>
      <c r="F22" s="12"/>
    </row>
    <row r="23" spans="1:6" ht="18.75" x14ac:dyDescent="0.25">
      <c r="A23" s="24"/>
      <c r="B23" s="38" t="s">
        <v>16</v>
      </c>
      <c r="C23" s="37"/>
      <c r="D23" s="44"/>
      <c r="E23" s="12"/>
      <c r="F23" s="12"/>
    </row>
    <row r="24" spans="1:6" ht="18.75" x14ac:dyDescent="0.25">
      <c r="A24" s="24"/>
      <c r="B24" s="39" t="s">
        <v>27</v>
      </c>
      <c r="C24" s="37">
        <v>14</v>
      </c>
      <c r="D24" s="12"/>
      <c r="E24" s="12"/>
      <c r="F24" s="12"/>
    </row>
    <row r="25" spans="1:6" ht="18.75" x14ac:dyDescent="0.25">
      <c r="A25" s="24"/>
      <c r="B25" s="39" t="s">
        <v>28</v>
      </c>
      <c r="C25" s="37">
        <v>30</v>
      </c>
      <c r="D25" s="12"/>
      <c r="E25" s="12"/>
      <c r="F25" s="12"/>
    </row>
    <row r="26" spans="1:6" ht="18.75" x14ac:dyDescent="0.25">
      <c r="B26" s="6"/>
      <c r="C26" s="17"/>
    </row>
    <row r="27" spans="1:6" ht="18.75" x14ac:dyDescent="0.25">
      <c r="B27" s="6" t="s">
        <v>29</v>
      </c>
      <c r="C27" s="17">
        <v>118</v>
      </c>
    </row>
    <row r="28" spans="1:6" ht="18.75" x14ac:dyDescent="0.25">
      <c r="B28" s="7" t="s">
        <v>16</v>
      </c>
      <c r="C28" s="17"/>
    </row>
    <row r="29" spans="1:6" ht="18.75" x14ac:dyDescent="0.25">
      <c r="B29" s="8" t="s">
        <v>30</v>
      </c>
      <c r="C29" s="17">
        <v>49</v>
      </c>
    </row>
    <row r="30" spans="1:6" ht="18.75" x14ac:dyDescent="0.25">
      <c r="B30" s="7" t="s">
        <v>19</v>
      </c>
      <c r="C30" s="17"/>
    </row>
    <row r="31" spans="1:6" ht="18.75" x14ac:dyDescent="0.25">
      <c r="B31" s="8" t="s">
        <v>31</v>
      </c>
      <c r="C31" s="17">
        <v>37</v>
      </c>
    </row>
    <row r="32" spans="1:6" ht="18.75" x14ac:dyDescent="0.25">
      <c r="B32" s="8" t="s">
        <v>32</v>
      </c>
      <c r="C32" s="17">
        <v>32</v>
      </c>
    </row>
    <row r="33" spans="2:3" ht="18.75" x14ac:dyDescent="0.25">
      <c r="B33" s="6"/>
      <c r="C33" s="17"/>
    </row>
    <row r="34" spans="2:3" ht="18.75" x14ac:dyDescent="0.25">
      <c r="B34" s="6" t="s">
        <v>33</v>
      </c>
      <c r="C34" s="17">
        <v>39</v>
      </c>
    </row>
    <row r="35" spans="2:3" ht="18.75" x14ac:dyDescent="0.25">
      <c r="B35" s="7" t="s">
        <v>16</v>
      </c>
      <c r="C35" s="17"/>
    </row>
    <row r="36" spans="2:3" ht="18.75" x14ac:dyDescent="0.25">
      <c r="B36" s="8" t="s">
        <v>34</v>
      </c>
      <c r="C36" s="17">
        <v>39</v>
      </c>
    </row>
    <row r="37" spans="2:3" ht="18.75" x14ac:dyDescent="0.25">
      <c r="B37" s="6"/>
      <c r="C37" s="17"/>
    </row>
    <row r="38" spans="2:3" ht="18.75" x14ac:dyDescent="0.25">
      <c r="B38" s="6" t="s">
        <v>35</v>
      </c>
      <c r="C38" s="17">
        <v>46</v>
      </c>
    </row>
    <row r="39" spans="2:3" ht="18.75" x14ac:dyDescent="0.25">
      <c r="B39" s="7" t="s">
        <v>19</v>
      </c>
      <c r="C39" s="17"/>
    </row>
    <row r="40" spans="2:3" ht="18.75" x14ac:dyDescent="0.25">
      <c r="B40" s="8" t="s">
        <v>24</v>
      </c>
      <c r="C40" s="17">
        <v>46</v>
      </c>
    </row>
    <row r="41" spans="2:3" ht="18.75" x14ac:dyDescent="0.25">
      <c r="B41" s="6"/>
      <c r="C41" s="17"/>
    </row>
    <row r="42" spans="2:3" ht="18.75" x14ac:dyDescent="0.25">
      <c r="B42" s="6" t="s">
        <v>36</v>
      </c>
      <c r="C42" s="17">
        <v>377</v>
      </c>
    </row>
    <row r="43" spans="2:3" ht="18.75" x14ac:dyDescent="0.25"/>
    <row r="44" spans="2:3" ht="18.75" x14ac:dyDescent="0.25"/>
    <row r="45" spans="2:3" ht="18.75" x14ac:dyDescent="0.25"/>
    <row r="46" spans="2:3" ht="18.75" x14ac:dyDescent="0.25"/>
    <row r="47" spans="2:3" ht="18.75" x14ac:dyDescent="0.25"/>
    <row r="48" spans="2:3" ht="18.75" x14ac:dyDescent="0.25"/>
    <row r="49" ht="18.75" x14ac:dyDescent="0.25"/>
    <row r="50" ht="18.75" x14ac:dyDescent="0.25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สร้างงบประมาณการช้อปปิ้งในวันหยุดในเวิร์กบุ๊กนี้ PivotTable ที่เริ่มในเซลล์ B9 จะอัปเดตในเวิร์กชีตนี้โดยอัตโมัติ เลือก F1 หรือ F2 เพื่อไปที่เวิร์กชีตอื่น" sqref="A1" xr:uid="{00000000-0002-0000-0000-000000000000}"/>
    <dataValidation allowBlank="1" showInputMessage="1" showErrorMessage="1" prompt="ยอดรวมจะถูกคำนวณโดยอัตโนมัติในเซลล์ด้านล่าง" sqref="B3:C3" xr:uid="{00000000-0002-0000-0000-000001000000}"/>
    <dataValidation allowBlank="1" showInputMessage="1" showErrorMessage="1" prompt="การจัดสรรค่าใช้จ่ายจะถูกคำนวณโดยอัตโนมัติในเซลล์ด้านขวา" sqref="B4" xr:uid="{00000000-0002-0000-0000-000002000000}"/>
    <dataValidation allowBlank="1" showInputMessage="1" showErrorMessage="1" prompt="การจัดสรรค่าใช้จ่ายจะถูกคำนวณโดยอัตโนมัติในเซลล์นี้" sqref="C4" xr:uid="{00000000-0002-0000-0000-000003000000}"/>
    <dataValidation allowBlank="1" showInputMessage="1" showErrorMessage="1" prompt="จำนวนที่ใช้จริงจะถูกคำนวณโดยอัตโนมัติในเซลล์ด้านขวา" sqref="B5" xr:uid="{00000000-0002-0000-0000-000004000000}"/>
    <dataValidation allowBlank="1" showInputMessage="1" showErrorMessage="1" prompt="จำนวนที่ใช้จริงจะถูกคำนวณโดยอัตโนมัติในเซลล์นี้" sqref="C5" xr:uid="{00000000-0002-0000-0000-000005000000}"/>
    <dataValidation allowBlank="1" showInputMessage="1" showErrorMessage="1" prompt="ส่วนต่างจะถูกคำนวณโดยอัตโนมัติในเซลล์ด้านขวา" sqref="B6" xr:uid="{00000000-0002-0000-0000-000006000000}"/>
    <dataValidation allowBlank="1" showInputMessage="1" showErrorMessage="1" prompt="ส่วนต่างจะถูกคำนวณโดยอัตโนมัติในเซลล์นี้" sqref="C6" xr:uid="{00000000-0002-0000-0000-000007000000}"/>
    <dataValidation allowBlank="1" showInputMessage="1" showErrorMessage="1" prompt="ตัวแบ่งส่วนข้อมูลสำหรับกรองข้อมูลตารางตาม สำหรับ สถานะการห่อ สถานะการจัดส่ง ซื้อแล้ว และประเภทของขวัญจะอยู่ในเซลล์ D8 ถึง F14" sqref="B8" xr:uid="{00000000-0002-0000-0000-000008000000}"/>
    <dataValidation allowBlank="1" showInputMessage="1" showErrorMessage="1" prompt="ชื่อเรื่องของเวิร์กชีตนี้จะอยู่ในเซลล์นี้ การจัดสรรค่าใช้จ่าย จำนวนที่ใช้จริง และส่วนต่าง จะถูกคำนวณโดยอัตโนมัติในเซลล์ C4 ถึง C6 แผนภูมิจะอยู่ในเซลล์ D3 และเคล็ดลับจะอยู่ในเซลล์ B7" sqref="B1:C2" xr:uid="{00000000-0002-0000-0000-000009000000}"/>
    <dataValidation allowBlank="1" showInputMessage="1" showErrorMessage="1" prompt="ลิงก์นำทางไปยัง รายการข้อมูล จะอยู่ในเซลล์นี้" sqref="F1" xr:uid="{00000000-0002-0000-0000-00000A000000}"/>
    <dataValidation allowBlank="1" showInputMessage="1" showErrorMessage="1" prompt="ลิงก์นำทางไปยัง ข้อมูลรายการ จะอยู่ในเซลล์นี้" sqref="F2" xr:uid="{00000000-0002-0000-0000-00000B000000}"/>
  </dataValidations>
  <hyperlinks>
    <hyperlink ref="F1" location="รายการข้อมูล!A1" tooltip="เลือกเพื่อนำทางไปยังเวิร์กชีต รายการข้อมูล" display="ไปที่รายการข้อมูล &gt;" xr:uid="{00000000-0004-0000-0000-000000000000}"/>
    <hyperlink ref="F2" location="ข้อมูลรายการ!A1" tooltip="เลือกเพื่อนำทางไปยังเวิร์กชีต ข้อมูลรายการ" display="ไปที่ข้อมูลรายการ &gt;" xr:uid="{00000000-0004-0000-0000-000001000000}"/>
  </hyperlinks>
  <printOptions horizontalCentered="1"/>
  <pageMargins left="0.25" right="0.25" top="0.75" bottom="0.75" header="0.3" footer="0.3"/>
  <pageSetup paperSize="9" scale="74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25"/>
  <cols>
    <col min="1" max="1" width="3" style="12" customWidth="1"/>
    <col min="2" max="2" width="18.375" style="12" customWidth="1"/>
    <col min="3" max="3" width="24.75" style="12" customWidth="1"/>
    <col min="4" max="4" width="27.25" style="12" customWidth="1"/>
    <col min="5" max="5" width="15.625" style="12" customWidth="1"/>
    <col min="6" max="6" width="18.625" style="12" customWidth="1"/>
    <col min="7" max="7" width="19.75" style="12" customWidth="1"/>
    <col min="8" max="8" width="25.375" style="12" customWidth="1"/>
    <col min="9" max="16384" width="9" style="12"/>
  </cols>
  <sheetData>
    <row r="1" spans="2:8" ht="39.950000000000003" customHeight="1" x14ac:dyDescent="0.25">
      <c r="B1" s="47" t="s">
        <v>37</v>
      </c>
      <c r="C1" s="47"/>
      <c r="D1" s="48" t="s">
        <v>1</v>
      </c>
      <c r="E1" s="48"/>
      <c r="F1" s="48"/>
      <c r="G1" s="48"/>
      <c r="H1" s="11" t="s">
        <v>3</v>
      </c>
    </row>
    <row r="2" spans="2:8" ht="39.950000000000003" customHeight="1" x14ac:dyDescent="0.25">
      <c r="B2" s="47"/>
      <c r="C2" s="47"/>
      <c r="D2" s="48"/>
      <c r="E2" s="48"/>
      <c r="F2" s="48"/>
      <c r="G2" s="48"/>
      <c r="H2" s="13" t="s">
        <v>38</v>
      </c>
    </row>
    <row r="3" spans="2:8" ht="30" customHeight="1" x14ac:dyDescent="0.25">
      <c r="B3" s="9" t="s">
        <v>39</v>
      </c>
      <c r="C3" s="9" t="s">
        <v>40</v>
      </c>
      <c r="D3" s="9" t="s">
        <v>41</v>
      </c>
      <c r="E3" s="9" t="s">
        <v>42</v>
      </c>
      <c r="F3" s="9" t="s">
        <v>16</v>
      </c>
      <c r="G3" s="9" t="s">
        <v>43</v>
      </c>
      <c r="H3" s="9" t="s">
        <v>44</v>
      </c>
    </row>
    <row r="4" spans="2:8" ht="30" customHeight="1" x14ac:dyDescent="0.25">
      <c r="B4" s="40" t="s">
        <v>15</v>
      </c>
      <c r="C4" s="40" t="s">
        <v>45</v>
      </c>
      <c r="D4" s="18" t="s">
        <v>17</v>
      </c>
      <c r="E4" s="19">
        <v>26</v>
      </c>
      <c r="F4" s="20" t="s">
        <v>16</v>
      </c>
      <c r="G4" s="21" t="s">
        <v>46</v>
      </c>
      <c r="H4" s="20" t="s">
        <v>47</v>
      </c>
    </row>
    <row r="5" spans="2:8" ht="30" customHeight="1" x14ac:dyDescent="0.25">
      <c r="B5" s="40" t="s">
        <v>23</v>
      </c>
      <c r="C5" s="40" t="s">
        <v>48</v>
      </c>
      <c r="D5" s="18" t="s">
        <v>24</v>
      </c>
      <c r="E5" s="19">
        <v>23</v>
      </c>
      <c r="F5" s="20" t="s">
        <v>16</v>
      </c>
      <c r="G5" s="21" t="s">
        <v>46</v>
      </c>
      <c r="H5" s="20" t="s">
        <v>47</v>
      </c>
    </row>
    <row r="6" spans="2:8" ht="30" customHeight="1" x14ac:dyDescent="0.25">
      <c r="B6" s="40" t="s">
        <v>15</v>
      </c>
      <c r="C6" s="40" t="s">
        <v>48</v>
      </c>
      <c r="D6" s="18" t="s">
        <v>18</v>
      </c>
      <c r="E6" s="19">
        <v>16</v>
      </c>
      <c r="F6" s="20" t="s">
        <v>16</v>
      </c>
      <c r="G6" s="21" t="s">
        <v>46</v>
      </c>
      <c r="H6" s="20" t="s">
        <v>49</v>
      </c>
    </row>
    <row r="7" spans="2:8" ht="30" customHeight="1" x14ac:dyDescent="0.25">
      <c r="B7" s="40" t="s">
        <v>26</v>
      </c>
      <c r="C7" s="40" t="s">
        <v>48</v>
      </c>
      <c r="D7" s="18" t="s">
        <v>27</v>
      </c>
      <c r="E7" s="19">
        <v>14</v>
      </c>
      <c r="F7" s="20" t="s">
        <v>16</v>
      </c>
      <c r="G7" s="21" t="s">
        <v>50</v>
      </c>
      <c r="H7" s="20" t="s">
        <v>49</v>
      </c>
    </row>
    <row r="8" spans="2:8" ht="30" customHeight="1" x14ac:dyDescent="0.25">
      <c r="B8" s="40" t="s">
        <v>29</v>
      </c>
      <c r="C8" s="40" t="s">
        <v>48</v>
      </c>
      <c r="D8" s="18" t="s">
        <v>30</v>
      </c>
      <c r="E8" s="19">
        <v>49</v>
      </c>
      <c r="F8" s="20" t="s">
        <v>16</v>
      </c>
      <c r="G8" s="21" t="s">
        <v>50</v>
      </c>
      <c r="H8" s="20" t="s">
        <v>49</v>
      </c>
    </row>
    <row r="9" spans="2:8" ht="30" customHeight="1" x14ac:dyDescent="0.25">
      <c r="B9" s="40" t="s">
        <v>29</v>
      </c>
      <c r="C9" s="40" t="s">
        <v>48</v>
      </c>
      <c r="D9" s="18" t="s">
        <v>31</v>
      </c>
      <c r="E9" s="19">
        <v>37</v>
      </c>
      <c r="F9" s="20" t="s">
        <v>19</v>
      </c>
      <c r="G9" s="21" t="s">
        <v>50</v>
      </c>
      <c r="H9" s="20" t="s">
        <v>49</v>
      </c>
    </row>
    <row r="10" spans="2:8" ht="30" customHeight="1" x14ac:dyDescent="0.25">
      <c r="B10" s="40" t="s">
        <v>33</v>
      </c>
      <c r="C10" s="40" t="s">
        <v>48</v>
      </c>
      <c r="D10" s="18" t="s">
        <v>34</v>
      </c>
      <c r="E10" s="19">
        <v>39</v>
      </c>
      <c r="F10" s="20" t="s">
        <v>16</v>
      </c>
      <c r="G10" s="21" t="s">
        <v>50</v>
      </c>
      <c r="H10" s="20" t="s">
        <v>49</v>
      </c>
    </row>
    <row r="11" spans="2:8" ht="30" customHeight="1" x14ac:dyDescent="0.25">
      <c r="B11" s="40" t="s">
        <v>23</v>
      </c>
      <c r="C11" s="40" t="s">
        <v>48</v>
      </c>
      <c r="D11" s="18" t="s">
        <v>25</v>
      </c>
      <c r="E11" s="19">
        <v>36</v>
      </c>
      <c r="F11" s="20" t="s">
        <v>16</v>
      </c>
      <c r="G11" s="21" t="s">
        <v>46</v>
      </c>
      <c r="H11" s="20" t="s">
        <v>49</v>
      </c>
    </row>
    <row r="12" spans="2:8" ht="30" customHeight="1" x14ac:dyDescent="0.25">
      <c r="B12" s="40" t="s">
        <v>15</v>
      </c>
      <c r="C12" s="40" t="s">
        <v>48</v>
      </c>
      <c r="D12" s="18" t="s">
        <v>22</v>
      </c>
      <c r="E12" s="19">
        <v>29</v>
      </c>
      <c r="F12" s="20" t="s">
        <v>19</v>
      </c>
      <c r="G12" s="21"/>
      <c r="H12" s="20"/>
    </row>
    <row r="13" spans="2:8" ht="30" customHeight="1" x14ac:dyDescent="0.25">
      <c r="B13" s="40" t="s">
        <v>26</v>
      </c>
      <c r="C13" s="40" t="s">
        <v>48</v>
      </c>
      <c r="D13" s="18" t="s">
        <v>28</v>
      </c>
      <c r="E13" s="19">
        <v>30</v>
      </c>
      <c r="F13" s="20" t="s">
        <v>16</v>
      </c>
      <c r="G13" s="21" t="s">
        <v>46</v>
      </c>
      <c r="H13" s="20"/>
    </row>
    <row r="14" spans="2:8" ht="30" customHeight="1" x14ac:dyDescent="0.25">
      <c r="B14" s="40" t="s">
        <v>29</v>
      </c>
      <c r="C14" s="40" t="s">
        <v>48</v>
      </c>
      <c r="D14" s="18" t="s">
        <v>32</v>
      </c>
      <c r="E14" s="19">
        <v>32</v>
      </c>
      <c r="F14" s="20" t="s">
        <v>19</v>
      </c>
      <c r="G14" s="21"/>
      <c r="H14" s="20"/>
    </row>
    <row r="15" spans="2:8" ht="30" customHeight="1" x14ac:dyDescent="0.25">
      <c r="B15" s="40" t="s">
        <v>35</v>
      </c>
      <c r="C15" s="40" t="s">
        <v>48</v>
      </c>
      <c r="D15" s="18" t="s">
        <v>24</v>
      </c>
      <c r="E15" s="19">
        <v>46</v>
      </c>
      <c r="F15" s="20" t="s">
        <v>19</v>
      </c>
      <c r="G15" s="21"/>
      <c r="H15" s="20"/>
    </row>
  </sheetData>
  <dataConsolidate/>
  <mergeCells count="2">
    <mergeCell ref="B1:C2"/>
    <mergeCell ref="D1:G2"/>
  </mergeCells>
  <dataValidations count="17">
    <dataValidation allowBlank="1" showInputMessage="1" showErrorMessage="1" prompt="สร้างรายการซื้อของในเวิร์กชีตนี้ ใส่รายละเอียดของที่ต้องซื้อในตารางข้อมูลของขวัญ เลือกเซลล์ H1 เพื่อไปที่เวิร์กชีต ข้อมูลรายการ และ H2 เพื่อไปที่เวิร์กชีต งบประมาณวันหยุด" sqref="A1" xr:uid="{00000000-0002-0000-0100-000001000000}"/>
    <dataValidation allowBlank="1" showInputMessage="1" showErrorMessage="1" prompt="เลือกชื่อบุคคล สำหรับ ในคอลัมน์นี้ภายใต้หัวข้อนี้ กด ALT+ลูกศรลงเพื่อดูตัวเลือก จากนั้น กดลูกศรลงและ ENTER เพื่อเลือก ใช้ตัวกรองส่วนหัวเพื่อค้นหารายการที่ระบุ" sqref="B3" xr:uid="{00000000-0002-0000-0100-000002000000}"/>
    <dataValidation allowBlank="1" showInputMessage="1" showErrorMessage="1" prompt="เลือกประเภทของขวัญในคอลัมน์นี้ภายใต้หัวข้อนี้ กด ALT+ลูกศรลงเพื่อดูตัวเลือก จากนั้น กดลูกศรลงและ ENTER เพื่อเลือก" sqref="C3" xr:uid="{00000000-0002-0000-0100-000003000000}"/>
    <dataValidation allowBlank="1" showInputMessage="1" showErrorMessage="1" prompt="ใส่รายการของขวัญในคอลัมน์นี้ภายใต้หัวข้อนี้" sqref="D3" xr:uid="{00000000-0002-0000-0100-000004000000}"/>
    <dataValidation allowBlank="1" showInputMessage="1" showErrorMessage="1" prompt="ใส่ค่าใช้จ่ายในคอลัมน์นี้ภายใต้หัวข้อนี้" sqref="E3" xr:uid="{00000000-0002-0000-0100-000005000000}"/>
    <dataValidation allowBlank="1" showInputMessage="1" showErrorMessage="1" prompt="เลือก ซื้อแล้ว หรือ ยังไม่ได้ซื้อ เพื่อระบุสถานะการซื้อของขวัญในคอลัมน์นี้ภายใต้หัวข้อนี้ กด ALT+ลูกศรลงเพื่อดูตัวเลือก จากนั้น กดลูกศรลงและ ENTER เพื่อเลือก" sqref="F3" xr:uid="{00000000-0002-0000-0100-000006000000}"/>
    <dataValidation allowBlank="1" showInputMessage="1" showErrorMessage="1" prompt="เลือกสถานะการจัดส่งในคอลัมน์นี้ภายใต้หัวข้อนี้ กด ALT+ลูกศรลงเพื่อดูตัวเลือก จากนั้น กดลูกศรลงและ ENTER เพื่อเลือก" sqref="G3" xr:uid="{00000000-0002-0000-0100-000007000000}"/>
    <dataValidation allowBlank="1" showInputMessage="1" showErrorMessage="1" prompt="เลือกสถานะการห่อในคอลัมน์นี้ภายใต้หัวข้อนี้ กด ALT+ลูกศรลงเพื่อดูตัวเลือก จากนั้น กดลูกศรลงและ ENTER เพื่อเลือก" sqref="H3" xr:uid="{00000000-0002-0000-0100-000008000000}"/>
    <dataValidation allowBlank="1" showInputMessage="1" showErrorMessage="1" prompt="ชื่อเรื่องของเวิร์กชีตนี้จะอยู่ในเซลล์นี้" sqref="B1" xr:uid="{00000000-0002-0000-0100-000009000000}"/>
    <dataValidation allowBlank="1" showInputMessage="1" showErrorMessage="1" prompt="ลิงก์นำทางไปยัง งบประมาณวันหยุด จะอยู่ในเซลล์นี้" sqref="H2" xr:uid="{00000000-0002-0000-0100-00000A000000}"/>
    <dataValidation allowBlank="1" showInputMessage="1" showErrorMessage="1" prompt="ลิงก์นำทางไปยัง ข้อมูลรายการ จะอยู่ในเซลล์นี้" sqref="H1" xr:uid="{00000000-0002-0000-0100-00000C000000}"/>
    <dataValidation type="list" errorStyle="warning" allowBlank="1" showInputMessage="1" showErrorMessage="1" error="เลือกประเภทของขวัญจากรายการ เลือกยกเลิก กด Alt+ลูกศรลงเพื่อดูตัวเลือก จากนั้นลูกศรลงและ Enter เพื่อเลือก" sqref="C4:C15" xr:uid="{00000000-0002-0000-0100-00000E000000}">
      <formula1>รายการประเภทของขวัญ</formula1>
    </dataValidation>
    <dataValidation type="list" errorStyle="warning" allowBlank="1" showInputMessage="1" showErrorMessage="1" error="เลือกสถานะจากรายการ เลือกยกเลิก กด Alt+ลูกศรลงเพื่อดูตัวเลือก จากนั้นลูกศรลงและ Enter เพื่อเลือก" sqref="F4:F15" xr:uid="{00000000-0002-0000-0100-00000F000000}">
      <formula1>"ซื้อแล้ว,ยังไม่ได้ซื้อ"</formula1>
    </dataValidation>
    <dataValidation type="list" errorStyle="warning" allowBlank="1" showInputMessage="1" showErrorMessage="1" error="เลือกสถานะการจัดส่งจากรายการ เลือกยกเลิก กด Alt+ลูกศรลงเพื่อดูตัวเลือก จากนั้นลูกศรลงและ Enter เพื่อเลือก" sqref="G4:G15" xr:uid="{00000000-0002-0000-0100-000010000000}">
      <formula1>"ถึงแล้ว,อยู่ระหว่างขนส่ง,ยกเลิกแล้ว"</formula1>
    </dataValidation>
    <dataValidation type="list" errorStyle="warning" allowBlank="1" showInputMessage="1" showErrorMessage="1" error="เลือกสถานะการห่อจากรายการ เลือกยกเลิก กด Alt+ลูกศรลงเพื่อดูตัวเลือก จากนั้นลูกศรลงและ Enter เพื่อเลือก" sqref="H4:H15" xr:uid="{00000000-0002-0000-0100-000011000000}">
      <formula1>"ห่อ,ไม่ห่อ"</formula1>
    </dataValidation>
    <dataValidation type="list" errorStyle="warning" allowBlank="1" showInputMessage="1" showErrorMessage="1" error="เลือกชื่อจากรายการ เลือกยกเลิก กด Alt+ลูกศรลงเพื่อดูตัวเลือก จากนั้นลูกศรลงและ Enter เพื่อเลือก" sqref="B4:B15" xr:uid="{C212DDDE-3592-42CB-8D86-9B298E48D12D}">
      <formula1>รายการบุคคล</formula1>
    </dataValidation>
    <dataValidation type="list" allowBlank="1" showInputMessage="1" showErrorMessage="1" sqref="B16:B1048576" xr:uid="{79FE5400-F484-4A02-8F11-6B2999FF5CD8}">
      <formula1>รายการบุคคล</formula1>
    </dataValidation>
  </dataValidations>
  <hyperlinks>
    <hyperlink ref="H2" location="งบประมาณวันหยุด!A1" tooltip="เลือกเพื่อไปที่เวิร์กชีต งบประมาณวันหยุด" display="&lt; ไปที่งบประมาณวันหยุด" xr:uid="{00000000-0004-0000-0100-000000000000}"/>
    <hyperlink ref="H1" location="ข้อมูลรายการ!A1" tooltip="เลือกเพื่อนำทางไปยังเวิร์กชีต ข้อมูลรายการ" display="ไปที่ข้อมูลรายการ &gt;" xr:uid="{00000000-0004-0000-0100-000001000000}"/>
  </hyperlinks>
  <printOptions horizontalCentered="1"/>
  <pageMargins left="0.25" right="0.25" top="0.75" bottom="0.75" header="0.3" footer="0.3"/>
  <pageSetup paperSize="9" scale="60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10"/>
  <sheetViews>
    <sheetView showGridLines="0" zoomScaleNormal="100" workbookViewId="0"/>
  </sheetViews>
  <sheetFormatPr defaultRowHeight="30" customHeight="1" x14ac:dyDescent="0.25"/>
  <cols>
    <col min="1" max="1" width="3" style="12" customWidth="1"/>
    <col min="2" max="2" width="25.125" style="12" customWidth="1"/>
    <col min="3" max="3" width="2.625" style="12" customWidth="1"/>
    <col min="4" max="4" width="32.75" style="12" customWidth="1"/>
    <col min="5" max="5" width="25.875" style="12" customWidth="1"/>
    <col min="6" max="16384" width="9" style="12"/>
  </cols>
  <sheetData>
    <row r="1" spans="2:5" ht="39.950000000000003" customHeight="1" x14ac:dyDescent="0.25">
      <c r="B1" s="47" t="s">
        <v>51</v>
      </c>
      <c r="C1" s="49" t="s">
        <v>1</v>
      </c>
      <c r="D1" s="49"/>
      <c r="E1" s="11" t="s">
        <v>52</v>
      </c>
    </row>
    <row r="2" spans="2:5" ht="39.950000000000003" customHeight="1" x14ac:dyDescent="0.25">
      <c r="B2" s="47"/>
      <c r="C2" s="49"/>
      <c r="D2" s="49"/>
      <c r="E2" s="13" t="s">
        <v>38</v>
      </c>
    </row>
    <row r="3" spans="2:5" s="15" customFormat="1" ht="30" customHeight="1" x14ac:dyDescent="0.25">
      <c r="B3" s="10" t="s">
        <v>53</v>
      </c>
      <c r="C3" s="14"/>
      <c r="D3" s="10" t="s">
        <v>40</v>
      </c>
    </row>
    <row r="4" spans="2:5" ht="30" customHeight="1" x14ac:dyDescent="0.25">
      <c r="B4" s="16" t="s">
        <v>33</v>
      </c>
      <c r="D4" s="16" t="s">
        <v>54</v>
      </c>
    </row>
    <row r="5" spans="2:5" ht="30" customHeight="1" x14ac:dyDescent="0.25">
      <c r="B5" s="16" t="s">
        <v>23</v>
      </c>
      <c r="D5" s="16" t="s">
        <v>48</v>
      </c>
    </row>
    <row r="6" spans="2:5" ht="30" customHeight="1" x14ac:dyDescent="0.25">
      <c r="B6" s="16" t="s">
        <v>15</v>
      </c>
      <c r="D6" s="16" t="s">
        <v>55</v>
      </c>
    </row>
    <row r="7" spans="2:5" ht="30" customHeight="1" x14ac:dyDescent="0.25">
      <c r="B7" s="16" t="s">
        <v>26</v>
      </c>
      <c r="D7" s="16" t="s">
        <v>45</v>
      </c>
    </row>
    <row r="8" spans="2:5" ht="30" customHeight="1" x14ac:dyDescent="0.25">
      <c r="B8" s="16" t="s">
        <v>29</v>
      </c>
      <c r="D8" s="16" t="s">
        <v>56</v>
      </c>
    </row>
    <row r="9" spans="2:5" ht="30" customHeight="1" x14ac:dyDescent="0.25">
      <c r="B9" s="16" t="s">
        <v>35</v>
      </c>
    </row>
    <row r="10" spans="2:5" ht="30" customHeight="1" x14ac:dyDescent="0.25">
      <c r="B10" s="10"/>
    </row>
  </sheetData>
  <mergeCells count="2">
    <mergeCell ref="B1:B2"/>
    <mergeCell ref="C1:D2"/>
  </mergeCells>
  <dataValidations count="6">
    <dataValidation allowBlank="1" showInputMessage="1" showErrorMessage="1" prompt="สร้างข้อมูลรายการในเวิร์กชีตนี้ ใส่รายละเอียดในตาราง บุคคลและประเภทของขวัญ เลือกเซลล์ E1 เพื่อไปที่เวิร์กชีต รายการข้อมูล และ E2 เพื่อไปที่เวิร์กชีต งบประมาณวันหยุด" sqref="A1" xr:uid="{00000000-0002-0000-0200-000000000000}"/>
    <dataValidation allowBlank="1" showInputMessage="1" showErrorMessage="1" prompt="ชื่อเรื่องของเวิร์กชีตนี้จะอยู่ในเซลล์นี้" sqref="B1" xr:uid="{00000000-0002-0000-0200-000001000000}"/>
    <dataValidation allowBlank="1" showInputMessage="1" showErrorMessage="1" prompt="เพิ่มหรือปรับเปลี่ยนชื่อบุคคลในคอลัมน์นี้ภายใต้หัวข้อนี้เพื่ออัปเดตรายการแบบหล่นลงของ สำหรับ ในเวิร์กชีต รายการข้อมูล ประเภทของขวัญจะอยู่ในเซลล์ขวามือ" sqref="B3" xr:uid="{00000000-0002-0000-0200-000002000000}"/>
    <dataValidation allowBlank="1" showInputMessage="1" showErrorMessage="1" prompt="เพิ่มหรือปรับเปลี่ยนประเภทของขวัญในคอลัมน์นี้ภายใต้หัวข้อนี้เพื่ออัปเดตรายการแบบหล่นลงของประเภทของขวัญในเวิร์กชีต รายการข้อมูล" sqref="D3" xr:uid="{00000000-0002-0000-0200-000003000000}"/>
    <dataValidation allowBlank="1" showInputMessage="1" showErrorMessage="1" prompt="ลิงก์นำทางไปยัง รายการข้อมูล จะอยู่ในเซลล์นี้" sqref="E1" xr:uid="{00000000-0002-0000-0200-000004000000}"/>
    <dataValidation allowBlank="1" showInputMessage="1" showErrorMessage="1" prompt="ลิงก์นำทางไปยัง งบประมาณวันหยุด จะอยู่ในเซลล์นี้" sqref="E2" xr:uid="{00000000-0002-0000-0200-000005000000}"/>
  </dataValidations>
  <hyperlinks>
    <hyperlink ref="E1" location="รายการข้อมูล!A1" tooltip="เลือกเพื่อนำทางไปยังเวิร์กชีต รายการข้อมูล" display="&lt; ไปที่รายการข้อมูล" xr:uid="{00000000-0004-0000-0200-000000000000}"/>
    <hyperlink ref="E2" location="งบประมาณวันหยุด!A1" tooltip="เลือกเพื่อไปที่เวิร์กชีต งบประมาณวันหยุด" display="&lt; ไปที่งบประมาณวันหยุด" xr:uid="{00000000-0004-0000-0200-000001000000}"/>
  </hyperlinks>
  <printOptions horizontalCentered="1"/>
  <pageMargins left="0.7" right="0.7" top="0.75" bottom="0.75" header="0.3" footer="0.3"/>
  <pageSetup paperSize="9" scale="92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งบประมาณวันหยุด</vt:lpstr>
      <vt:lpstr>รายการข้อมูล</vt:lpstr>
      <vt:lpstr>ข้อมูลรายการ</vt:lpstr>
      <vt:lpstr>ข้อมูลรายการ!Print_Titles</vt:lpstr>
      <vt:lpstr>รายการข้อมูล!Print_Titles</vt:lpstr>
      <vt:lpstr>รายการบุคคล</vt:lpstr>
      <vt:lpstr>รายการประเภทของขวัญ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Zakia Lu</cp:lastModifiedBy>
  <cp:revision/>
  <dcterms:created xsi:type="dcterms:W3CDTF">2018-02-13T06:39:11Z</dcterms:created>
  <dcterms:modified xsi:type="dcterms:W3CDTF">2018-05-16T08:05:38Z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