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1600" windowHeight="10185"/>
  </bookViews>
  <sheets>
    <sheet name="สรุปงบประมาณ" sheetId="1" r:id="rId1"/>
    <sheet name="รายรับรายเดือน" sheetId="5" r:id="rId2"/>
    <sheet name="รายจ่ายรายเดือน" sheetId="3" r:id="rId3"/>
    <sheet name="ค่าใช้จ่ายประจำภาคเรียน" sheetId="4" r:id="rId4"/>
  </sheets>
  <definedNames>
    <definedName name="_xlnm.Print_Titles" localSheetId="3">ค่าใช้จ่ายประจำภาคเรียน!$3:$3</definedName>
    <definedName name="_xlnm.Print_Titles" localSheetId="2">รายจ่ายรายเดือน!$3:$3</definedName>
    <definedName name="_xlnm.Print_Titles" localSheetId="1">รายรับรายเดือน!$3:$3</definedName>
    <definedName name="เปอร์เซ็นต์ของรายรับที่ใช้">สรุปงบประมาณ!$B$3</definedName>
    <definedName name="ค่าใช้จ่ายประจำภาคเรียนทั้งหมด">ค่าใช้จ่ายประจำภาคเรียน[[#Totals],[ต่อเดือน]]</definedName>
    <definedName name="ชื่อเรื่อง2" localSheetId="1">รายรับรายเดือน[[#Headers],[รายการ]]</definedName>
    <definedName name="ชื่อเรื่อง3">รายจ่ายรายเดือน[[#Headers],[รายการ]]</definedName>
    <definedName name="ชื่อเรื่อง4">ค่าใช้จ่ายประจำภาคเรียน[[#Headers],[รายการ]]</definedName>
    <definedName name="ชื่อเรื่องเวิร์กบุ๊ก">สรุปงบประมาณ!$B$1</definedName>
    <definedName name="พื้นที่ชื่อแถว1..B3">สรุปงบประมาณ!$B$2</definedName>
    <definedName name="พื้นที่ชื่อแถว2..B6">สรุปงบประมาณ!$B$5</definedName>
    <definedName name="พื้นที่ชื่อแถว3..B8">สรุปงบประมาณ!$B$7</definedName>
    <definedName name="พื้นที่ชื่อแถว4..B10">สรุปงบประมาณ!$B$9</definedName>
    <definedName name="ยอดดุล">สรุปงบประมาณ!$B$10</definedName>
    <definedName name="รายจ่ายรายเดือนทั้งหมด">รายจ่ายรายเดือน[[#Totals],[จำนวน]]</definedName>
    <definedName name="รายจ่ายรายเดือนสุทธิ">สรุปงบประมาณ!$B$8</definedName>
    <definedName name="รายรับรายเดือนทั้งหมด">รายรับรายเดือน[[#Totals],[จำนวน]]</definedName>
    <definedName name="รายรับรายเดือนสุทธิ">สรุปงบประมาณ!$B$6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5" l="1"/>
  <c r="B1" i="3"/>
  <c r="B1" i="4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<sst xmlns="http://schemas.openxmlformats.org/spreadsheetml/2006/main" count="41" uniqueCount="35">
  <si>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งบประมาณวิทยาลัยของฉัน</t>
  </si>
  <si>
    <t>เปอร์เซ็นต์ของรายรับที่ใช้</t>
  </si>
  <si>
    <t>รายรับสุทธิต่อเดือน</t>
  </si>
  <si>
    <t>ค่าใช้จ่ายสุทธิต่อเดือน</t>
  </si>
  <si>
    <t>ยอดดุล</t>
  </si>
  <si>
    <t>แผนภูมิกลุ่มคอลัมน์เปรียบเทียบรายรับและรายจ่ายรายเดือนอยู่ในเซลล์นี้</t>
  </si>
  <si>
    <t>รายรับรายเดือน</t>
  </si>
  <si>
    <t>รายการ</t>
  </si>
  <si>
    <t>รายรับประจำ</t>
  </si>
  <si>
    <t>เงินช่วยเหลือ</t>
  </si>
  <si>
    <t>เงินกู้</t>
  </si>
  <si>
    <t>รายรับอื่นๆ</t>
  </si>
  <si>
    <t>ผลรวม</t>
  </si>
  <si>
    <t>จำนวน</t>
  </si>
  <si>
    <t>รายจ่ายรายเดือน</t>
  </si>
  <si>
    <t>ค่าเช่า</t>
  </si>
  <si>
    <t>สาธารณูปโภค</t>
  </si>
  <si>
    <t>โทรศัพท์มือถือ</t>
  </si>
  <si>
    <t>ของชำ</t>
  </si>
  <si>
    <t>ค่าใช้จ่ายด้านยานพาหนะ</t>
  </si>
  <si>
    <t>เงินกู้เพื่อการศึกษา</t>
  </si>
  <si>
    <t>บัตรเครดิต</t>
  </si>
  <si>
    <t>ค่าประกัน</t>
  </si>
  <si>
    <t>ตัดผม</t>
  </si>
  <si>
    <t>ความบันเทิง</t>
  </si>
  <si>
    <t>เบ็ดเตล็ด</t>
  </si>
  <si>
    <t>ค่าใช้จ่ายประจำภาคเรียน *</t>
  </si>
  <si>
    <t>ค่าเล่าเรียน</t>
  </si>
  <si>
    <t>ค่าธรรมเนียมห้องปฏิบัติการ</t>
  </si>
  <si>
    <t>หนังสือ</t>
  </si>
  <si>
    <t>เงินฝาก</t>
  </si>
  <si>
    <t>การเดินทาง</t>
  </si>
  <si>
    <t>ค่าธรรมเนียมอื่นๆ</t>
  </si>
  <si>
    <t>* อิงตามภาคเรียน 4 เดือน</t>
  </si>
  <si>
    <t>ต่อเดือน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</si>
</sst>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"/>
    <numFmt numFmtId="167" formatCode="#,##0\ &quot;฿&quot;"/>
  </numFmts>
  <fonts count="25" x14ac:knownFonts="1">
    <font>
      <sz val="11"/>
      <color theme="0" tint="-0.14996795556505021"/>
      <name val="Leelawadee"/>
      <family val="2"/>
    </font>
    <font>
      <sz val="11"/>
      <color theme="0" tint="-0.14996795556505021"/>
      <name val="Century Gothic"/>
      <family val="2"/>
      <scheme val="minor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0" tint="-0.14996795556505021"/>
      <name val="Leelawadee"/>
      <family val="2"/>
    </font>
    <font>
      <sz val="11"/>
      <name val="Leelawadee"/>
      <family val="2"/>
    </font>
    <font>
      <sz val="28"/>
      <color theme="0"/>
      <name val="Leelawadee"/>
      <family val="2"/>
    </font>
    <font>
      <sz val="11"/>
      <color rgb="FF006100"/>
      <name val="Leelawadee"/>
      <family val="2"/>
    </font>
    <font>
      <sz val="14"/>
      <color theme="0" tint="-0.499984740745262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sz val="11"/>
      <color theme="0" tint="-0.499984740745262"/>
      <name val="Leelawadee"/>
      <family val="2"/>
    </font>
    <font>
      <sz val="11"/>
      <color rgb="FF3F3F3F"/>
      <name val="Leelawadee"/>
      <family val="2"/>
    </font>
    <font>
      <sz val="40"/>
      <color theme="0" tint="-0.24994659260841701"/>
      <name val="Leelawadee"/>
      <family val="2"/>
    </font>
    <font>
      <sz val="11"/>
      <color rgb="FFFF0000"/>
      <name val="Leelawadee"/>
      <family val="2"/>
    </font>
    <font>
      <sz val="40"/>
      <color theme="0" tint="-0.249977111117893"/>
      <name val="Leelawadee"/>
      <family val="2"/>
    </font>
    <font>
      <sz val="11"/>
      <color theme="0" tint="-0.14999847407452621"/>
      <name val="Leelawadee"/>
      <family val="2"/>
    </font>
    <font>
      <sz val="18"/>
      <color theme="0" tint="-0.499984740745262"/>
      <name val="Leelawadee"/>
      <family val="2"/>
    </font>
    <font>
      <sz val="12"/>
      <color theme="1"/>
      <name val="Leelawadee"/>
      <family val="2"/>
    </font>
    <font>
      <b/>
      <sz val="12"/>
      <color theme="1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2" borderId="0">
      <alignment vertical="center" wrapText="1"/>
    </xf>
    <xf numFmtId="167" fontId="8" fillId="0" borderId="0" applyFont="0" applyFill="0" applyBorder="0">
      <alignment horizontal="right" vertical="center" indent="1"/>
    </xf>
    <xf numFmtId="9" fontId="9" fillId="2" borderId="0" applyBorder="0">
      <alignment horizontal="left" vertical="center"/>
    </xf>
    <xf numFmtId="0" fontId="18" fillId="0" borderId="0" applyFill="0">
      <alignment vertical="center"/>
    </xf>
    <xf numFmtId="0" fontId="11" fillId="0" borderId="0" applyFill="0"/>
    <xf numFmtId="0" fontId="11" fillId="0" borderId="0" applyFill="0">
      <alignment vertical="center"/>
    </xf>
    <xf numFmtId="0" fontId="17" fillId="0" borderId="1" applyNumberFormat="0" applyFont="0" applyFill="0" applyAlignment="0"/>
    <xf numFmtId="0" fontId="16" fillId="0" borderId="0" applyNumberFormat="0" applyFill="0">
      <alignment vertical="center"/>
    </xf>
    <xf numFmtId="0" fontId="2" fillId="0" borderId="0" applyNumberFormat="0" applyFill="0" applyBorder="0" applyAlignment="0"/>
    <xf numFmtId="165" fontId="9" fillId="2" borderId="0">
      <alignment horizontal="left" vertical="top"/>
    </xf>
    <xf numFmtId="164" fontId="9" fillId="2" borderId="0" applyBorder="0" applyProtection="0">
      <alignment horizontal="left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3" applyNumberFormat="0" applyAlignment="0" applyProtection="0"/>
    <xf numFmtId="0" fontId="5" fillId="7" borderId="3" applyNumberFormat="0" applyAlignment="0" applyProtection="0"/>
    <xf numFmtId="0" fontId="14" fillId="0" borderId="4" applyNumberFormat="0" applyFill="0" applyAlignment="0" applyProtection="0"/>
    <xf numFmtId="0" fontId="6" fillId="8" borderId="5" applyNumberFormat="0" applyAlignment="0" applyProtection="0"/>
    <xf numFmtId="0" fontId="19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3">
    <xf numFmtId="0" fontId="0" fillId="2" borderId="0" xfId="0">
      <alignment vertical="center" wrapText="1"/>
    </xf>
    <xf numFmtId="0" fontId="0" fillId="2" borderId="0" xfId="0" applyAlignment="1">
      <alignment horizontal="center" vertical="center" wrapText="1"/>
    </xf>
    <xf numFmtId="0" fontId="1" fillId="2" borderId="0" xfId="0" applyFont="1">
      <alignment vertical="center" wrapText="1"/>
    </xf>
    <xf numFmtId="0" fontId="11" fillId="2" borderId="0" xfId="4" applyFill="1"/>
    <xf numFmtId="0" fontId="11" fillId="2" borderId="0" xfId="5" applyFill="1">
      <alignment vertical="center"/>
    </xf>
    <xf numFmtId="166" fontId="0" fillId="2" borderId="0" xfId="1" applyNumberFormat="1" applyFont="1" applyFill="1">
      <alignment horizontal="right" vertical="center" indent="1"/>
    </xf>
    <xf numFmtId="0" fontId="0" fillId="2" borderId="0" xfId="0" applyFont="1">
      <alignment vertical="center" wrapText="1"/>
    </xf>
    <xf numFmtId="9" fontId="9" fillId="2" borderId="0" xfId="2" applyFont="1" applyFill="1">
      <alignment horizontal="left" vertical="center"/>
    </xf>
    <xf numFmtId="166" fontId="9" fillId="2" borderId="0" xfId="10" applyNumberFormat="1" applyFont="1" applyFill="1">
      <alignment horizontal="left" vertical="center"/>
    </xf>
    <xf numFmtId="0" fontId="21" fillId="2" borderId="0" xfId="0" applyFont="1" applyFill="1" applyAlignment="1">
      <alignment vertical="center"/>
    </xf>
    <xf numFmtId="166" fontId="21" fillId="2" borderId="0" xfId="0" applyNumberFormat="1" applyFont="1" applyFill="1" applyAlignment="1" applyProtection="1">
      <alignment horizontal="right" vertical="center" indent="1"/>
    </xf>
    <xf numFmtId="0" fontId="3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6" fontId="0" fillId="2" borderId="0" xfId="0" applyNumberFormat="1" applyFont="1" applyFill="1" applyAlignment="1" applyProtection="1">
      <alignment horizontal="right" vertical="center" indent="1"/>
    </xf>
    <xf numFmtId="0" fontId="7" fillId="2" borderId="1" xfId="6" applyFont="1" applyFill="1" applyAlignment="1">
      <alignment vertical="center" wrapText="1"/>
    </xf>
    <xf numFmtId="0" fontId="2" fillId="2" borderId="0" xfId="8" applyNumberFormat="1" applyFont="1" applyFill="1" applyAlignment="1">
      <alignment vertical="center" wrapText="1"/>
    </xf>
    <xf numFmtId="0" fontId="18" fillId="2" borderId="0" xfId="3" applyFill="1">
      <alignment vertical="center"/>
    </xf>
    <xf numFmtId="0" fontId="11" fillId="2" borderId="0" xfId="4" applyFill="1"/>
    <xf numFmtId="0" fontId="20" fillId="2" borderId="0" xfId="0" applyFont="1" applyFill="1" applyAlignment="1">
      <alignment vertical="center"/>
    </xf>
    <xf numFmtId="0" fontId="16" fillId="2" borderId="0" xfId="7" applyFill="1">
      <alignment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19" builtinId="22" customBuiltin="1"/>
    <cellStyle name="Check Cell" xfId="21" builtinId="23" customBuiltin="1"/>
    <cellStyle name="Comma" xfId="11" builtinId="3" customBuiltin="1"/>
    <cellStyle name="Comma [0]" xfId="12" builtinId="6" customBuiltin="1"/>
    <cellStyle name="Currency" xfId="1" builtinId="4" customBuiltin="1"/>
    <cellStyle name="Currency [0]" xfId="10" builtinId="7" customBuiltin="1"/>
    <cellStyle name="Explanatory Text" xfId="8" builtinId="53" customBuiltin="1"/>
    <cellStyle name="Good" xfId="15" builtinId="26" customBuiltin="1"/>
    <cellStyle name="Heading 1" xfId="4" builtinId="16" customBuiltin="1"/>
    <cellStyle name="Heading 2" xfId="5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0" builtinId="24" customBuiltin="1"/>
    <cellStyle name="Neutral" xfId="17" builtinId="28" customBuiltin="1"/>
    <cellStyle name="Normal" xfId="0" builtinId="0" customBuiltin="1"/>
    <cellStyle name="Note" xfId="7" builtinId="10" customBuiltin="1"/>
    <cellStyle name="Output" xfId="6" builtinId="21" customBuiltin="1"/>
    <cellStyle name="Percent" xfId="2" builtinId="5" customBuiltin="1"/>
    <cellStyle name="Title" xfId="3" builtinId="15" customBuiltin="1"/>
    <cellStyle name="Total" xfId="9" builtinId="25" customBuiltin="1"/>
    <cellStyle name="Warning Text" xfId="22" builtinId="11" customBuiltin="1"/>
  </cellStyles>
  <dxfs count="22">
    <dxf>
      <font>
        <b val="0"/>
        <i val="0"/>
        <strike val="0"/>
        <outline val="0"/>
        <shadow val="0"/>
        <u val="none"/>
        <vertAlign val="baseline"/>
        <sz val="11"/>
        <color theme="0" tint="-0.14996795556505021"/>
        <name val="Leelawadee"/>
        <family val="2"/>
        <scheme val="none"/>
      </font>
    </dxf>
    <dxf>
      <numFmt numFmtId="166" formatCode="&quot;฿&quot;#,##0"/>
    </dxf>
    <dxf>
      <font>
        <b val="0"/>
        <i val="0"/>
        <strike val="0"/>
        <outline val="0"/>
        <shadow val="0"/>
        <u val="none"/>
        <vertAlign val="baseline"/>
        <sz val="11"/>
        <color theme="0" tint="-0.14996795556505021"/>
        <name val="Leelawadee"/>
        <family val="2"/>
        <scheme val="none"/>
      </font>
    </dxf>
    <dxf>
      <numFmt numFmtId="166" formatCode="&quot;฿&quot;#,##0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 tint="-0.14999847407452621"/>
        <name val="Leelawadee"/>
        <family val="2"/>
        <scheme val="none"/>
      </font>
    </dxf>
    <dxf>
      <numFmt numFmtId="166" formatCode="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Leelawadee"/>
        <family val="2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theme="0" tint="-0.14999847407452621"/>
        <name val="Leelawadee"/>
        <family val="2"/>
        <scheme val="none"/>
      </font>
    </dxf>
    <dxf>
      <numFmt numFmtId="166" formatCode="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Leelawadee"/>
        <family val="2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งบประมาณวิทยาลัยของฉัน" defaultPivotStyle="PivotStyleLight16">
    <tableStyle name="งบประมาณวิทยาลัยของฉัน" pivot="0" count="5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รายรับ</c:v>
              </c:pt>
              <c:pt idx="1">
                <c:v>รายจ่าย</c:v>
              </c:pt>
            </c:strLit>
          </c:cat>
          <c:val>
            <c:numRef>
              <c:f>(สรุปงบประมาณ!$B$6,สรุปงบประมาณ!$B$8)</c:f>
              <c:numCache>
                <c:formatCode>"฿"#,##0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฿&quot;#,##0" sourceLinked="1"/>
        <c:majorTickMark val="out"/>
        <c:minorTickMark val="none"/>
        <c:tickLblPos val="nextTo"/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>
          <a:latin typeface="Leelawadee" panose="020B0502040204020203" pitchFamily="34" charset="-34"/>
          <a:cs typeface="Leelawadee" panose="020B05020402040202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5</xdr:col>
      <xdr:colOff>3964</xdr:colOff>
      <xdr:row>9</xdr:row>
      <xdr:rowOff>88106</xdr:rowOff>
    </xdr:to>
    <xdr:graphicFrame macro="">
      <xdr:nvGraphicFramePr>
        <xdr:cNvPr id="8" name="แผนภูมิ 7" descr="แผนภูมิกลุ่มคอลัมน์เปรียบเทียบรายรับและรายจ่ายรายเดือน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รายรับรายเดือน" displayName="รายรับรายเดือน" ref="B3:C8" totalsRowCount="1" dataDxfId="16" totalsRowDxfId="15">
  <autoFilter ref="B3:C7"/>
  <tableColumns count="2">
    <tableColumn id="1" name="รายการ" totalsRowLabel="ผลรวม" totalsRowDxfId="14"/>
    <tableColumn id="2" name="จำนวน" totalsRowFunction="sum" dataDxfId="13" totalsRowDxfId="12"/>
  </tableColumns>
  <tableStyleInfo name="งบประมาณวิทยาลัยของฉัน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และจำนวนรายรับรายเดือนในตารางนี้"/>
    </ext>
  </extLst>
</table>
</file>

<file path=xl/tables/table2.xml><?xml version="1.0" encoding="utf-8"?>
<table xmlns="http://schemas.openxmlformats.org/spreadsheetml/2006/main" id="2" name="รายจ่ายรายเดือน" displayName="รายจ่ายรายเดือน" ref="B3:C15" totalsRowCount="1" dataDxfId="11" totalsRowDxfId="10">
  <autoFilter ref="B3:C14"/>
  <tableColumns count="2">
    <tableColumn id="1" name="รายการ" totalsRowLabel="ผลรวม" totalsRowDxfId="9"/>
    <tableColumn id="2" name="จำนวน" totalsRowFunction="sum" dataDxfId="8" totalsRowDxfId="7"/>
  </tableColumns>
  <tableStyleInfo name="งบประมาณวิทยาลัยของฉัน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และจำนวนรายจ่ายรายเดือนในตารางนี้"/>
    </ext>
  </extLst>
</table>
</file>

<file path=xl/tables/table3.xml><?xml version="1.0" encoding="utf-8"?>
<table xmlns="http://schemas.openxmlformats.org/spreadsheetml/2006/main" id="9" name="ค่าใช้จ่ายประจำภาคเรียน" displayName="ค่าใช้จ่ายประจำภาคเรียน" ref="B3:D10" totalsRowCount="1" headerRowDxfId="6" dataDxfId="5" totalsRowDxfId="4">
  <autoFilter ref="B3:D9"/>
  <tableColumns count="3">
    <tableColumn id="1" name="รายการ" totalsRowLabel="ผลรวม"/>
    <tableColumn id="2" name="จำนวน" totalsRowFunction="sum" dataDxfId="3" totalsRowDxfId="2"/>
    <tableColumn id="3" name="ต่อเดือน" totalsRowFunction="sum" dataDxfId="1" totalsRowDxfId="0">
      <calculatedColumnFormula>IFERROR(ค่าใช้จ่ายประจำภาคเรียน[[#This Row],[จำนวน]]/4, "")</calculatedColumnFormula>
    </tableColumn>
  </tableColumns>
  <tableStyleInfo name="งบประมาณวิทยาลัยของฉัน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และจำนวนค่าใช้จ่ายประจำภาคเรียนในตารางนี้ ยอดเงินต่อเดือน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2" customWidth="1"/>
    <col min="2" max="2" width="25.625" style="2" customWidth="1"/>
    <col min="3" max="3" width="15.625" style="2" customWidth="1"/>
    <col min="4" max="4" width="2.625" style="2" customWidth="1"/>
    <col min="5" max="5" width="80.625" style="2" customWidth="1"/>
    <col min="6" max="6" width="2.625" style="2" customWidth="1"/>
    <col min="7" max="16384" width="9" style="2"/>
  </cols>
  <sheetData>
    <row r="1" spans="2:5" ht="84.95" customHeight="1" x14ac:dyDescent="0.25">
      <c r="B1" s="19" t="s">
        <v>0</v>
      </c>
      <c r="C1" s="19"/>
      <c r="D1" s="19"/>
      <c r="E1" s="19"/>
    </row>
    <row r="2" spans="2:5" ht="35.25" customHeight="1" x14ac:dyDescent="0.3">
      <c r="B2" s="20" t="s">
        <v>1</v>
      </c>
      <c r="C2" s="20"/>
      <c r="D2" s="6"/>
      <c r="E2" s="18" t="s">
        <v>5</v>
      </c>
    </row>
    <row r="3" spans="2:5" ht="37.5" customHeight="1" x14ac:dyDescent="0.25">
      <c r="B3" s="7">
        <f>รายจ่ายรายเดือนสุทธิ/รายรับรายเดือนสุทธิ</f>
        <v>0.64363636363636367</v>
      </c>
      <c r="C3" s="6"/>
      <c r="D3" s="6"/>
      <c r="E3" s="18"/>
    </row>
    <row r="4" spans="2:5" ht="24" customHeight="1" x14ac:dyDescent="0.25">
      <c r="B4" s="17">
        <f>รายจ่ายรายเดือนสุทธิ</f>
        <v>1770</v>
      </c>
      <c r="C4" s="17"/>
      <c r="D4" s="6"/>
      <c r="E4" s="18"/>
    </row>
    <row r="5" spans="2:5" ht="35.25" customHeight="1" x14ac:dyDescent="0.3">
      <c r="B5" s="3" t="s">
        <v>2</v>
      </c>
      <c r="C5" s="6"/>
      <c r="D5" s="6"/>
      <c r="E5" s="18"/>
    </row>
    <row r="6" spans="2:5" ht="35.25" x14ac:dyDescent="0.25">
      <c r="B6" s="8">
        <f>รายรับรายเดือนทั้งหมด</f>
        <v>2750</v>
      </c>
      <c r="C6" s="6"/>
      <c r="D6" s="6"/>
      <c r="E6" s="18"/>
    </row>
    <row r="7" spans="2:5" ht="35.25" customHeight="1" x14ac:dyDescent="0.3">
      <c r="B7" s="3" t="s">
        <v>3</v>
      </c>
      <c r="C7" s="6"/>
      <c r="D7" s="6"/>
      <c r="E7" s="18"/>
    </row>
    <row r="8" spans="2:5" ht="35.25" x14ac:dyDescent="0.25">
      <c r="B8" s="8">
        <f>รายจ่ายรายเดือนทั้งหมด+ค่าใช้จ่ายประจำภาคเรียนทั้งหมด</f>
        <v>1770</v>
      </c>
      <c r="C8" s="6"/>
      <c r="D8" s="6"/>
      <c r="E8" s="18"/>
    </row>
    <row r="9" spans="2:5" ht="35.25" customHeight="1" x14ac:dyDescent="0.3">
      <c r="B9" s="3" t="s">
        <v>4</v>
      </c>
      <c r="C9" s="6"/>
      <c r="D9" s="6"/>
      <c r="E9" s="18"/>
    </row>
    <row r="10" spans="2:5" ht="35.25" x14ac:dyDescent="0.25">
      <c r="B10" s="8">
        <f>รายรับรายเดือนสุทธิ-รายจ่ายรายเดือนสุทธิ</f>
        <v>980</v>
      </c>
      <c r="C10" s="6"/>
      <c r="D10" s="6"/>
      <c r="E10" s="18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รายรับรายเดือนสุทธิ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สร้างงบประมาณวิทยาลัยในเวิร์กบุ๊กนี้ ใส่รายละเอียดรายรับรายเดือนในเวิร์กบุ๊กนี้ แผนภูมิกลุ่มคอลัมน์เปรียบเทียบรายรับและรายจ่ายรายเดือนอยู่ในเซลล์ E2" sqref="A1"/>
    <dataValidation allowBlank="1" showInputMessage="1" showErrorMessage="1" prompt="ชื่อเรื่องของเวิร์กชีตนี้อยู่ในเซลล์นี้" sqref="B1:E1"/>
    <dataValidation allowBlank="1" showInputMessage="1" showErrorMessage="1" prompt="เปอร์เซ็นต์ของรายรับที่ใช้จะถูกคำนวณในเซลล์ด้านล่างโดยอัตโนมัติ" sqref="B2:C2"/>
    <dataValidation allowBlank="1" showInputMessage="1" showErrorMessage="1" prompt="เปอร์เซ็นต์ของรายรับที่ใช้จะถูกคำนวณในเซลล์นี้โดยอัตโนมัติ และแถบข้อมูลที่แสดงเปอร์เซ็นต์ของรายรับที่ใช้จะอัปเดตในเซลล์ด้านล่างโดยอัตโนมัติ" sqref="B3"/>
    <dataValidation allowBlank="1" showInputMessage="1" showErrorMessage="1" prompt="แถบข้อมูลที่แสดงเปอร์เซ็นต์ของรายรับที่ใช้จะอัปเดตในเซลล์นี้โดยอัตโนมัติ" sqref="B4:C4"/>
    <dataValidation allowBlank="1" showInputMessage="1" showErrorMessage="1" prompt="รายรับรายเดือนสุทธิจะถูกคำนวณในเซลล์ด้านล่างโดยอัตโนมัติ" sqref="B5"/>
    <dataValidation allowBlank="1" showInputMessage="1" showErrorMessage="1" prompt="รายรับรายเดือนสุทธิจะถูกคำนวณในเซลล์นี้โดยอัตโนมัติ" sqref="B6"/>
    <dataValidation allowBlank="1" showInputMessage="1" showErrorMessage="1" prompt="รายจ่ายรายเดือนสุทธิจะถูกคำนวณในเซลล์ด้านล่างโดยอัตโนมัติ" sqref="B7"/>
    <dataValidation allowBlank="1" showInputMessage="1" showErrorMessage="1" prompt="รายจ่ายรายเดือนสุทธิจะถูกคำนวณในเซลล์นี้โดยอัตโนมัติ" sqref="B8"/>
    <dataValidation allowBlank="1" showInputMessage="1" showErrorMessage="1" prompt="ยอดดุลปัจจุบันจะถูกคำนวณในเซลล์ด้านล่างโดยอัตโนมัติ" sqref="B9"/>
    <dataValidation allowBlank="1" showInputMessage="1" showErrorMessage="1" prompt="ยอดดุลปัจจุบันจะถูกคำนวณในเซลล์นี้โดยอัตโนมัติ" sqref="B10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รายรับรายเดือนสุทธิ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25"/>
  <cols>
    <col min="1" max="1" width="2.625" customWidth="1"/>
    <col min="2" max="2" width="30" customWidth="1"/>
    <col min="3" max="3" width="15.625" customWidth="1"/>
    <col min="4" max="4" width="2.625" customWidth="1"/>
    <col min="5" max="5" width="42.625" customWidth="1"/>
    <col min="6" max="6" width="11.625" customWidth="1"/>
    <col min="7" max="7" width="14" customWidth="1"/>
    <col min="8" max="8" width="5" customWidth="1"/>
  </cols>
  <sheetData>
    <row r="1" spans="2:5" ht="84.95" customHeight="1" x14ac:dyDescent="0.25">
      <c r="B1" s="21" t="str">
        <f>ชื่อเรื่องเวิร์กบุ๊ก</f>
        <v>งบประมาณวิทยาลัยของฉัน</v>
      </c>
      <c r="C1" s="21"/>
      <c r="D1" s="21"/>
      <c r="E1" s="21"/>
    </row>
    <row r="2" spans="2:5" ht="60.6" customHeight="1" x14ac:dyDescent="0.25">
      <c r="B2" s="4" t="s">
        <v>6</v>
      </c>
    </row>
    <row r="3" spans="2:5" ht="30" customHeight="1" x14ac:dyDescent="0.25">
      <c r="B3" t="s">
        <v>7</v>
      </c>
      <c r="C3" s="1" t="s">
        <v>13</v>
      </c>
    </row>
    <row r="4" spans="2:5" ht="30" customHeight="1" x14ac:dyDescent="0.25">
      <c r="B4" t="s">
        <v>8</v>
      </c>
      <c r="C4" s="5">
        <v>1500</v>
      </c>
    </row>
    <row r="5" spans="2:5" ht="30" customHeight="1" x14ac:dyDescent="0.25">
      <c r="B5" t="s">
        <v>9</v>
      </c>
      <c r="C5" s="5">
        <v>500</v>
      </c>
    </row>
    <row r="6" spans="2:5" ht="30" customHeight="1" x14ac:dyDescent="0.25">
      <c r="B6" t="s">
        <v>10</v>
      </c>
      <c r="C6" s="5">
        <v>500</v>
      </c>
    </row>
    <row r="7" spans="2:5" ht="30" customHeight="1" x14ac:dyDescent="0.25">
      <c r="B7" t="s">
        <v>11</v>
      </c>
      <c r="C7" s="5">
        <v>250</v>
      </c>
    </row>
    <row r="8" spans="2:5" ht="30" customHeight="1" x14ac:dyDescent="0.25">
      <c r="B8" s="9" t="s">
        <v>12</v>
      </c>
      <c r="C8" s="10">
        <f>SUBTOTAL(109,รายรับรายเดือน[จำนวน])</f>
        <v>2750</v>
      </c>
    </row>
  </sheetData>
  <mergeCells count="1">
    <mergeCell ref="B1:E1"/>
  </mergeCells>
  <dataValidations count="5">
    <dataValidation allowBlank="1" showInputMessage="1" showErrorMessage="1" prompt="ใส่ยอดเงินในคอลัมน์นี้ภายใต้หัวข้อนี้" sqref="C3"/>
    <dataValidation allowBlank="1" showInputMessage="1" showErrorMessage="1" prompt="ใส่รายการรายรับในคอลัมน์นี้ภายใต้หัวข้อนี้ ใช้ตัวกรองส่วนหัวเพื่อค้นหารายการที่ระบุ" sqref="B3"/>
    <dataValidation allowBlank="1" showInputMessage="1" showErrorMessage="1" prompt="ใส่รายรับรายเดือนในเวิร์กชีตนี้" sqref="A1"/>
    <dataValidation allowBlank="1" showInputMessage="1" showErrorMessage="1" prompt="ชื่อเรื่องของเวิร์กชีตนี้จะอัปเดตในเซลล์นี้โดยอัตโนมัติ" sqref="B1:E1"/>
    <dataValidation allowBlank="1" showInputMessage="1" showErrorMessage="1" prompt="ใส่รายละเอียดรายรับรายเดือนในในตารางด้านล่าง" sqref="B2"/>
  </dataValidations>
  <printOptions horizontalCentered="1"/>
  <pageMargins left="0.7" right="0.7" top="0.75" bottom="0.75" header="0.3" footer="0.3"/>
  <pageSetup paperSize="9" scale="88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25"/>
  <cols>
    <col min="1" max="1" width="2.625" customWidth="1"/>
    <col min="2" max="2" width="30" customWidth="1"/>
    <col min="3" max="3" width="15.625" customWidth="1"/>
    <col min="4" max="4" width="2.625" customWidth="1"/>
    <col min="5" max="5" width="48.375" customWidth="1"/>
    <col min="6" max="6" width="11.625" customWidth="1"/>
    <col min="7" max="7" width="14" customWidth="1"/>
    <col min="8" max="8" width="5" customWidth="1"/>
  </cols>
  <sheetData>
    <row r="1" spans="2:5" ht="84.95" customHeight="1" x14ac:dyDescent="0.25">
      <c r="B1" s="21" t="str">
        <f>ชื่อเรื่องเวิร์กบุ๊ก</f>
        <v>งบประมาณวิทยาลัยของฉัน</v>
      </c>
      <c r="C1" s="21"/>
      <c r="D1" s="21"/>
      <c r="E1" s="21"/>
    </row>
    <row r="2" spans="2:5" ht="60.6" customHeight="1" x14ac:dyDescent="0.25">
      <c r="B2" s="4" t="s">
        <v>14</v>
      </c>
    </row>
    <row r="3" spans="2:5" ht="30" customHeight="1" x14ac:dyDescent="0.25">
      <c r="B3" t="s">
        <v>7</v>
      </c>
      <c r="C3" s="1" t="s">
        <v>13</v>
      </c>
    </row>
    <row r="4" spans="2:5" ht="30" customHeight="1" x14ac:dyDescent="0.25">
      <c r="B4" t="s">
        <v>15</v>
      </c>
      <c r="C4" s="5">
        <v>20</v>
      </c>
    </row>
    <row r="5" spans="2:5" ht="30" customHeight="1" x14ac:dyDescent="0.25">
      <c r="B5" t="s">
        <v>16</v>
      </c>
      <c r="C5" s="5">
        <v>50</v>
      </c>
    </row>
    <row r="6" spans="2:5" ht="30" customHeight="1" x14ac:dyDescent="0.25">
      <c r="B6" t="s">
        <v>17</v>
      </c>
      <c r="C6" s="5">
        <v>75</v>
      </c>
    </row>
    <row r="7" spans="2:5" ht="30" customHeight="1" x14ac:dyDescent="0.25">
      <c r="B7" t="s">
        <v>18</v>
      </c>
      <c r="C7" s="5">
        <v>250</v>
      </c>
    </row>
    <row r="8" spans="2:5" ht="30" customHeight="1" x14ac:dyDescent="0.25">
      <c r="B8" t="s">
        <v>19</v>
      </c>
      <c r="C8" s="5">
        <v>50</v>
      </c>
    </row>
    <row r="9" spans="2:5" ht="30" customHeight="1" x14ac:dyDescent="0.25">
      <c r="B9" t="s">
        <v>20</v>
      </c>
      <c r="C9" s="5">
        <v>500</v>
      </c>
    </row>
    <row r="10" spans="2:5" ht="30" customHeight="1" x14ac:dyDescent="0.25">
      <c r="B10" t="s">
        <v>21</v>
      </c>
      <c r="C10" s="5">
        <v>275</v>
      </c>
    </row>
    <row r="11" spans="2:5" ht="30" customHeight="1" x14ac:dyDescent="0.25">
      <c r="B11" t="s">
        <v>22</v>
      </c>
      <c r="C11" s="5">
        <v>125</v>
      </c>
    </row>
    <row r="12" spans="2:5" ht="30" customHeight="1" x14ac:dyDescent="0.25">
      <c r="B12" t="s">
        <v>23</v>
      </c>
      <c r="C12" s="5">
        <v>50</v>
      </c>
    </row>
    <row r="13" spans="2:5" ht="30" customHeight="1" x14ac:dyDescent="0.25">
      <c r="B13" t="s">
        <v>24</v>
      </c>
      <c r="C13" s="5">
        <v>0</v>
      </c>
    </row>
    <row r="14" spans="2:5" ht="30" customHeight="1" x14ac:dyDescent="0.25">
      <c r="B14" t="s">
        <v>25</v>
      </c>
      <c r="C14" s="5">
        <v>0</v>
      </c>
    </row>
    <row r="15" spans="2:5" ht="30" customHeight="1" x14ac:dyDescent="0.25">
      <c r="B15" s="9" t="s">
        <v>12</v>
      </c>
      <c r="C15" s="10">
        <f>SUBTOTAL(109,รายจ่ายรายเดือน[จำนวน])</f>
        <v>1395</v>
      </c>
    </row>
  </sheetData>
  <mergeCells count="1">
    <mergeCell ref="B1:E1"/>
  </mergeCells>
  <dataValidations count="5">
    <dataValidation allowBlank="1" showInputMessage="1" showErrorMessage="1" prompt="ใส่รายละเอียดรายจ่ายรายเดือนในตารางด้านล่าง" sqref="B2"/>
    <dataValidation allowBlank="1" showInputMessage="1" showErrorMessage="1" prompt="ชื่อเรื่องของเวิร์กชีตนี้จะอัปเดตในเซลล์นี้โดยอัตโนมัติ" sqref="B1:E1"/>
    <dataValidation allowBlank="1" showInputMessage="1" showErrorMessage="1" prompt="ใส่รายจ่ายรายเดือนในเวิร์กชีตนี้" sqref="A1"/>
    <dataValidation allowBlank="1" showInputMessage="1" showErrorMessage="1" prompt="ใส่รายการรายจ่ายในคอลัมน์นี้ภายใต้หัวข้อนี้ ใช้ตัวกรองส่วนหัวเพื่อค้นหารายการที่ระบุ" sqref="B3"/>
    <dataValidation allowBlank="1" showInputMessage="1" showErrorMessage="1" prompt="ใส่ยอดเงินในคอลัมน์นี้ภายใต้หัวข้อนี้" sqref="C3"/>
  </dataValidations>
  <printOptions horizontalCentered="1"/>
  <pageMargins left="0.7" right="0.7" top="0.75" bottom="0.75" header="0.3" footer="0.3"/>
  <pageSetup paperSize="9" scale="8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25"/>
  <cols>
    <col min="1" max="1" width="2.625" customWidth="1"/>
    <col min="2" max="2" width="30" customWidth="1"/>
    <col min="3" max="4" width="15.625" customWidth="1"/>
    <col min="5" max="5" width="2.625" customWidth="1"/>
    <col min="6" max="6" width="36.375" customWidth="1"/>
  </cols>
  <sheetData>
    <row r="1" spans="1:6" ht="84.95" customHeight="1" x14ac:dyDescent="0.25">
      <c r="A1" s="11"/>
      <c r="B1" s="21" t="str">
        <f>ชื่อเรื่องเวิร์กบุ๊ก</f>
        <v>งบประมาณวิทยาลัยของฉัน</v>
      </c>
      <c r="C1" s="21"/>
      <c r="D1" s="21"/>
      <c r="E1" s="21"/>
      <c r="F1" s="21"/>
    </row>
    <row r="2" spans="1:6" ht="60.6" customHeight="1" x14ac:dyDescent="0.25">
      <c r="A2" s="12"/>
      <c r="B2" s="4" t="s">
        <v>26</v>
      </c>
    </row>
    <row r="3" spans="1:6" ht="30" customHeight="1" x14ac:dyDescent="0.25">
      <c r="A3" s="13"/>
      <c r="B3" t="s">
        <v>7</v>
      </c>
      <c r="C3" s="1" t="s">
        <v>13</v>
      </c>
      <c r="D3" s="1" t="s">
        <v>34</v>
      </c>
    </row>
    <row r="4" spans="1:6" ht="30" customHeight="1" x14ac:dyDescent="0.25">
      <c r="A4" s="13"/>
      <c r="B4" t="s">
        <v>27</v>
      </c>
      <c r="C4" s="5">
        <v>750</v>
      </c>
      <c r="D4" s="5">
        <f>IFERROR(ค่าใช้จ่ายประจำภาคเรียน[[#This Row],[จำนวน]]/4, "")</f>
        <v>187.5</v>
      </c>
    </row>
    <row r="5" spans="1:6" ht="30" customHeight="1" x14ac:dyDescent="0.25">
      <c r="A5" s="13"/>
      <c r="B5" t="s">
        <v>28</v>
      </c>
      <c r="C5" s="5">
        <v>250</v>
      </c>
      <c r="D5" s="5">
        <f>IFERROR(ค่าใช้จ่ายประจำภาคเรียน[[#This Row],[จำนวน]]/4, "")</f>
        <v>62.5</v>
      </c>
    </row>
    <row r="6" spans="1:6" ht="30" customHeight="1" x14ac:dyDescent="0.25">
      <c r="A6" s="13"/>
      <c r="B6" t="s">
        <v>29</v>
      </c>
      <c r="C6" s="5">
        <v>500</v>
      </c>
      <c r="D6" s="5">
        <f>IFERROR(ค่าใช้จ่ายประจำภาคเรียน[[#This Row],[จำนวน]]/4, "")</f>
        <v>125</v>
      </c>
    </row>
    <row r="7" spans="1:6" ht="30" customHeight="1" x14ac:dyDescent="0.25">
      <c r="A7" s="13"/>
      <c r="B7" t="s">
        <v>30</v>
      </c>
      <c r="C7" s="5">
        <v>0</v>
      </c>
      <c r="D7" s="5">
        <f>IFERROR(ค่าใช้จ่ายประจำภาคเรียน[[#This Row],[จำนวน]]/4, "")</f>
        <v>0</v>
      </c>
    </row>
    <row r="8" spans="1:6" ht="30" customHeight="1" x14ac:dyDescent="0.25">
      <c r="A8" s="14"/>
      <c r="B8" t="s">
        <v>31</v>
      </c>
      <c r="C8" s="5">
        <v>0</v>
      </c>
      <c r="D8" s="5">
        <f>IFERROR(ค่าใช้จ่ายประจำภาคเรียน[[#This Row],[จำนวน]]/4, "")</f>
        <v>0</v>
      </c>
    </row>
    <row r="9" spans="1:6" ht="30" customHeight="1" x14ac:dyDescent="0.25">
      <c r="A9" s="15"/>
      <c r="B9" t="s">
        <v>32</v>
      </c>
      <c r="C9" s="5">
        <v>0</v>
      </c>
      <c r="D9" s="5">
        <f>IFERROR(ค่าใช้จ่ายประจำภาคเรียน[[#This Row],[จำนวน]]/4, "")</f>
        <v>0</v>
      </c>
    </row>
    <row r="10" spans="1:6" ht="30" customHeight="1" x14ac:dyDescent="0.25">
      <c r="A10" s="15"/>
      <c r="B10" t="s">
        <v>12</v>
      </c>
      <c r="C10" s="16">
        <f>SUBTOTAL(109,ค่าใช้จ่ายประจำภาคเรียน[จำนวน])</f>
        <v>1500</v>
      </c>
      <c r="D10" s="16">
        <f>SUBTOTAL(109,ค่าใช้จ่ายประจำภาคเรียน[ต่อเดือน])</f>
        <v>375</v>
      </c>
    </row>
    <row r="11" spans="1:6" ht="30" customHeight="1" x14ac:dyDescent="0.25">
      <c r="A11" s="15"/>
      <c r="B11" s="22" t="s">
        <v>33</v>
      </c>
      <c r="C11" s="22"/>
      <c r="D11" s="15"/>
    </row>
  </sheetData>
  <mergeCells count="2">
    <mergeCell ref="B11:C11"/>
    <mergeCell ref="B1:F1"/>
  </mergeCells>
  <dataValidations count="6">
    <dataValidation allowBlank="1" showInputMessage="1" showErrorMessage="1" prompt="ใส่รายละเอียดค่าใช้จ่ายประจำภาคเรียนในตารางด้านล่าง โดยอิงตามภาคเรียน 4 เดือน" sqref="B2"/>
    <dataValidation allowBlank="1" showInputMessage="1" showErrorMessage="1" prompt="ชื่อเรื่องของเวิร์กชีตนี้จะอัปเดตในเซลล์นี้โดยอัตโนมัติ" sqref="B1:F1"/>
    <dataValidation allowBlank="1" showInputMessage="1" showErrorMessage="1" prompt="ใส่ค่าใช้จ่ายประจำภาคเรียนในเวิร์กชีตนี้" sqref="A1"/>
    <dataValidation allowBlank="1" showInputMessage="1" showErrorMessage="1" prompt="ใส่รายการรายจ่ายในคอลัมน์นี้ภายใต้หัวข้อนี้ ใช้ตัวกรองส่วนหัวเพื่อค้นหารายการที่ระบุ" sqref="B3"/>
    <dataValidation allowBlank="1" showInputMessage="1" showErrorMessage="1" prompt="ใส่ยอดเงินในคอลัมน์นี้ภายใต้หัวข้อนี้" sqref="C3"/>
    <dataValidation allowBlank="1" showInputMessage="1" showErrorMessage="1" prompt="ยอดเงินต่อเดือนจะถูกคำนวณในคอลัมน์นี้ภายใต้หัวข้อนี้โดยอัตโนมัติ" sqref="D3"/>
  </dataValidations>
  <printOptions horizontalCentered="1"/>
  <pageMargins left="0.7" right="0.7" top="0.75" bottom="0.75" header="0.3" footer="0.3"/>
  <pageSetup paperSize="9" scale="79"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สรุปงบประมาณ</vt:lpstr>
      <vt:lpstr>รายรับรายเดือน</vt:lpstr>
      <vt:lpstr>รายจ่ายรายเดือน</vt:lpstr>
      <vt:lpstr>ค่าใช้จ่ายประจำภาคเรียน</vt:lpstr>
      <vt:lpstr>ค่าใช้จ่ายประจำภาคเรียน!Print_Titles</vt:lpstr>
      <vt:lpstr>รายจ่ายรายเดือน!Print_Titles</vt:lpstr>
      <vt:lpstr>รายรับรายเดือน!Print_Titles</vt:lpstr>
      <vt:lpstr>เปอร์เซ็นต์ของรายรับที่ใช้</vt:lpstr>
      <vt:lpstr>ค่าใช้จ่ายประจำภาคเรียนทั้งหมด</vt:lpstr>
      <vt:lpstr>รายรับรายเดือน!ชื่อเรื่อง2</vt:lpstr>
      <vt:lpstr>ชื่อเรื่อง3</vt:lpstr>
      <vt:lpstr>ชื่อเรื่อง4</vt:lpstr>
      <vt:lpstr>ชื่อเรื่องเวิร์กบุ๊ก</vt:lpstr>
      <vt:lpstr>พื้นที่ชื่อแถว1..B3</vt:lpstr>
      <vt:lpstr>พื้นที่ชื่อแถว2..B6</vt:lpstr>
      <vt:lpstr>พื้นที่ชื่อแถว3..B8</vt:lpstr>
      <vt:lpstr>พื้นที่ชื่อแถว4..B10</vt:lpstr>
      <vt:lpstr>ยอดดุล</vt:lpstr>
      <vt:lpstr>รายจ่ายรายเดือนทั้งหมด</vt:lpstr>
      <vt:lpstr>รายจ่ายรายเดือนสุทธิ</vt:lpstr>
      <vt:lpstr>รายรับรายเดือนทั้งหมด</vt:lpstr>
      <vt:lpstr>รายรับรายเดือนสุทธิ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2018-07-04T02:37:17Z</dcterms:created>
  <dcterms:modified xsi:type="dcterms:W3CDTF">2018-07-04T02:37:17Z</dcterms:modified>
</cp:coreProperties>
</file>