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E528F6A4-213A-4447-A7AD-BB87A70F14F7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Start" sheetId="4" r:id="rId1"/>
    <sheet name="KUNSKAPSHANTERINGSRAPPORT" sheetId="1" r:id="rId2"/>
    <sheet name="ANVÄNDARAKTIVITET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<sst xmlns="http://schemas.openxmlformats.org/spreadsheetml/2006/main" count="53" uniqueCount="43">
  <si>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OM DEN HÄR MALLEN</t>
  </si>
  <si>
    <t>Spåra statistik över kunskapshantering med den här arbetsboken.</t>
  </si>
  <si>
    <t>Ange information i tabeller.</t>
  </si>
  <si>
    <t>Diagrammet Användaraktivitet uppdateras automatiskt i det andra kalkylbladet.</t>
  </si>
  <si>
    <t>Obs! </t>
  </si>
  <si>
    <t>Ytterligare anvisningar finns i kolumn A på kalkylbladet KUNSKAPSHANTERINGSRAPPORT. Den här texten har avsiktligt dolts. Om du vill ta bort texten markerar du kolumn A eller cell A1. Välj sedan TA BORT. Om du vill visa texten markerar du kolumn A eller A1 och ändrar sedan teckenfärg.</t>
  </si>
  <si>
    <t>Om du vill läsa mer om tabeller trycker du på SKIFT och sedan på F10 i en tabell. Välj alternativet TABELL och sedan ALTERNATIVTEXT.</t>
  </si>
  <si>
    <t>Skapa en kunskapshanteringsrapport i det här kalkylbladet. Anvisningar för hur du använder det här kalkylbladet finns i cellerna i den här kolumnen. Kalkylbladets rubrik finns i cellen till höger. Ange datum i cell E1.</t>
  </si>
  <si>
    <t>Tips finns i cellen till höger.</t>
  </si>
  <si>
    <t>Ange företagets namn i cellen till höger.</t>
  </si>
  <si>
    <t>Etiketten Statistik över kunskapshantering finns i cellen till höger.</t>
  </si>
  <si>
    <t>Ange information i tabellen Årliga kostnader för infrastruktur som börjar i cellen till höger. Fler anvisningar finns i cell A17.</t>
  </si>
  <si>
    <t>Ange information i tabellen Slutanvändarstatistik som börjar i cellen till höger. Fler anvisningar finns i cell A24.</t>
  </si>
  <si>
    <t>Ange information i tabellen Inskickat innehåll som börjar i cellen till höger.</t>
  </si>
  <si>
    <t>Kunskapshanteringsrapport</t>
  </si>
  <si>
    <t>Blå celler beräknas automatiskt. Du behöver inte skriva in något i dem.</t>
  </si>
  <si>
    <t>Företagets namn</t>
  </si>
  <si>
    <t>Statistik över kunskapshantering</t>
  </si>
  <si>
    <t>Kunskapsinnehåll</t>
  </si>
  <si>
    <t>Antal innehållsförslag</t>
  </si>
  <si>
    <t>Uppskattat antal innehållsförslag som krävs</t>
  </si>
  <si>
    <t>Procent som slutförts</t>
  </si>
  <si>
    <t>Kunskapsinfrastruktur – årliga kostnader</t>
  </si>
  <si>
    <t>Presentations- och sökfunktioner</t>
  </si>
  <si>
    <t>Dokumenthanteringsfunktioner</t>
  </si>
  <si>
    <t>Fillagring och nätverksåtkomst</t>
  </si>
  <si>
    <t>Övrigt</t>
  </si>
  <si>
    <t>Totala infrastrukturkostnader</t>
  </si>
  <si>
    <t>Slutanvändarstatistik</t>
  </si>
  <si>
    <t>Antal aktiva användare med åtkomst</t>
  </si>
  <si>
    <t>Antal användare som har loggat in under de sju senaste dagarna</t>
  </si>
  <si>
    <t>Procentandel</t>
  </si>
  <si>
    <t>Antal användare som har loggat in under de 30 senaste dagarna</t>
  </si>
  <si>
    <t>Inskickat innehåll</t>
  </si>
  <si>
    <t>Antal innehållsförslag som har skickats in av användare</t>
  </si>
  <si>
    <t>Antal innehållsförslag som har godkänts</t>
  </si>
  <si>
    <t>Godkännandefrekvens</t>
  </si>
  <si>
    <t>Kunskapsområde 1</t>
  </si>
  <si>
    <t>Kunskapsområde 2</t>
  </si>
  <si>
    <t>Datum</t>
  </si>
  <si>
    <t>Kunskapsområde 3</t>
  </si>
  <si>
    <t xml:space="preserve">Fyll i datum och företagets namn i den här kunskapshanteringsrapport.  </t>
  </si>
  <si>
    <t>Ange information i innehåll som börjar i cellen till höger. Fler anvisningar finns i cell A10.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</si>
</sst>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0\ &quot;kr&quot;;[Red]\-#,##0.00\ &quot;kr&quot;"/>
    <numFmt numFmtId="165" formatCode="_-* #,##0\ &quot;kr&quot;_-;\-* #,##0\ &quot;kr&quot;_-;_-* &quot;-&quot;\ &quot;kr&quot;_-;_-@_-"/>
    <numFmt numFmtId="166" formatCode="_-* #,##0.00\ &quot;kr&quot;_-;\-* #,##0.00\ &quot;kr&quot;_-;_-* &quot;-&quot;??\ &quot;kr&quot;_-;_-@_-"/>
    <numFmt numFmtId="167" formatCode="#,##0.00\ &quot;kr&quot;;[Red]#,##0.00\ &quot;kr&quot;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b/>
      <sz val="16"/>
      <color theme="0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entury Gothic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7" fillId="0" borderId="0">
      <alignment horizontal="left"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8" applyNumberFormat="0" applyAlignment="0" applyProtection="0"/>
    <xf numFmtId="0" fontId="19" fillId="14" borderId="9" applyNumberFormat="0" applyAlignment="0" applyProtection="0"/>
    <xf numFmtId="0" fontId="20" fillId="14" borderId="8" applyNumberFormat="0" applyAlignment="0" applyProtection="0"/>
    <xf numFmtId="0" fontId="21" fillId="0" borderId="10" applyNumberFormat="0" applyFill="0" applyAlignment="0" applyProtection="0"/>
    <xf numFmtId="0" fontId="22" fillId="15" borderId="11" applyNumberFormat="0" applyAlignment="0" applyProtection="0"/>
    <xf numFmtId="0" fontId="23" fillId="0" borderId="0" applyNumberFormat="0" applyFill="0" applyBorder="0" applyAlignment="0" applyProtection="0"/>
    <xf numFmtId="0" fontId="13" fillId="16" borderId="12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2">
    <xf numFmtId="0" fontId="0" fillId="0" borderId="0" xfId="0">
      <alignment wrapText="1"/>
    </xf>
    <xf numFmtId="0" fontId="8" fillId="2" borderId="0" xfId="2" applyFill="1">
      <alignment horizontal="left" vertical="center"/>
    </xf>
    <xf numFmtId="14" fontId="8" fillId="4" borderId="0" xfId="3" applyNumberFormat="1" applyFill="1">
      <alignment horizontal="right" vertical="center"/>
    </xf>
    <xf numFmtId="0" fontId="0" fillId="0" borderId="0" xfId="0" applyFill="1">
      <alignment wrapText="1"/>
    </xf>
    <xf numFmtId="0" fontId="4" fillId="2" borderId="0" xfId="0" applyFont="1" applyFill="1">
      <alignment wrapText="1"/>
    </xf>
    <xf numFmtId="14" fontId="5" fillId="5" borderId="0" xfId="3" applyNumberFormat="1" applyFont="1" applyFill="1">
      <alignment horizontal="right" vertical="center"/>
    </xf>
    <xf numFmtId="0" fontId="6" fillId="6" borderId="0" xfId="0" applyFont="1" applyFill="1">
      <alignment wrapText="1"/>
    </xf>
    <xf numFmtId="0" fontId="4" fillId="6" borderId="0" xfId="0" applyFont="1" applyFill="1">
      <alignment wrapText="1"/>
    </xf>
    <xf numFmtId="0" fontId="0" fillId="0" borderId="2" xfId="0" applyFont="1" applyBorder="1">
      <alignment wrapText="1"/>
    </xf>
    <xf numFmtId="0" fontId="7" fillId="0" borderId="3" xfId="5" applyBorder="1">
      <alignment horizontal="left" vertical="center"/>
    </xf>
    <xf numFmtId="0" fontId="0" fillId="0" borderId="5" xfId="0" applyFont="1" applyBorder="1">
      <alignment wrapText="1"/>
    </xf>
    <xf numFmtId="0" fontId="0" fillId="8" borderId="4" xfId="0" applyFont="1" applyFill="1" applyBorder="1">
      <alignment wrapText="1"/>
    </xf>
    <xf numFmtId="0" fontId="0" fillId="8" borderId="2" xfId="0" applyFont="1" applyFill="1" applyBorder="1">
      <alignment wrapText="1"/>
    </xf>
    <xf numFmtId="10" fontId="0" fillId="3" borderId="2" xfId="0" applyNumberFormat="1" applyFont="1" applyFill="1" applyBorder="1">
      <alignment wrapText="1"/>
    </xf>
    <xf numFmtId="0" fontId="10" fillId="0" borderId="0" xfId="11" applyFont="1" applyAlignment="1">
      <alignment horizontal="center" vertical="center"/>
    </xf>
    <xf numFmtId="0" fontId="9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ont="1" applyFill="1" applyBorder="1">
      <alignment wrapText="1"/>
    </xf>
    <xf numFmtId="10" fontId="0" fillId="7" borderId="6" xfId="0" applyNumberFormat="1" applyFont="1" applyFill="1" applyBorder="1">
      <alignment wrapText="1"/>
    </xf>
    <xf numFmtId="0" fontId="2" fillId="6" borderId="7" xfId="0" applyFont="1" applyFill="1" applyBorder="1">
      <alignment wrapText="1"/>
    </xf>
    <xf numFmtId="10" fontId="0" fillId="3" borderId="6" xfId="0" applyNumberFormat="1" applyFont="1" applyFill="1" applyBorder="1">
      <alignment wrapText="1"/>
    </xf>
    <xf numFmtId="0" fontId="0" fillId="0" borderId="0" xfId="0" applyAlignment="1">
      <alignment vertical="center" wrapText="1"/>
    </xf>
    <xf numFmtId="0" fontId="11" fillId="9" borderId="0" xfId="2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wrapText="1"/>
    </xf>
    <xf numFmtId="167" fontId="2" fillId="3" borderId="7" xfId="0" applyNumberFormat="1" applyFont="1" applyFill="1" applyBorder="1">
      <alignment wrapText="1"/>
    </xf>
    <xf numFmtId="164" fontId="0" fillId="8" borderId="4" xfId="0" applyNumberFormat="1" applyFont="1" applyFill="1" applyBorder="1">
      <alignment wrapText="1"/>
    </xf>
    <xf numFmtId="164" fontId="0" fillId="0" borderId="2" xfId="0" applyNumberFormat="1" applyFont="1" applyBorder="1">
      <alignment wrapText="1"/>
    </xf>
    <xf numFmtId="164" fontId="0" fillId="8" borderId="2" xfId="0" applyNumberFormat="1" applyFont="1" applyFill="1" applyBorder="1">
      <alignment wrapText="1"/>
    </xf>
    <xf numFmtId="164" fontId="0" fillId="0" borderId="5" xfId="0" applyNumberFormat="1" applyFont="1" applyBorder="1">
      <alignment wrapText="1"/>
    </xf>
    <xf numFmtId="0" fontId="10" fillId="0" borderId="0" xfId="11" applyFont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al 2" xfId="5" xr:uid="{00000000-0005-0000-0000-000006000000}"/>
    <cellStyle name="Note" xfId="21" builtinId="10" customBuiltin="1"/>
    <cellStyle name="Output" xfId="16" builtinId="21" customBuiltin="1"/>
    <cellStyle name="Percent" xfId="10" builtinId="5" customBuiltin="1"/>
    <cellStyle name="Rubrik" xfId="11" xr:uid="{00000000-0005-0000-0000-000000000000}"/>
    <cellStyle name="Total" xfId="23" builtinId="25" customBuiltin="1"/>
    <cellStyle name="Warning Text" xfId="20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kr&quot;;[Red]#,##0.00\ &quot;kr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#,##0.00\ &quot;kr&quot;;[Red]\-#,##0.00\ &quot;kr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kr&quot;;[Red]#,##0.00\ &quot;kr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#,##0.00\ &quot;kr&quot;;[Red]\-#,##0.00\ &quot;kr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#,##0.00\ &quot;kr&quot;;[Red]#,##0.00\ &quot;kr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#,##0.00\ &quot;kr&quot;;[Red]\-#,##0.00\ &quot;kr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ANVÄNDARAKTIVITET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KUNSKAPSHANTERINGSRAPPORT!$B$18</c:f>
              <c:strCache>
                <c:ptCount val="1"/>
                <c:pt idx="0">
                  <c:v>Antal aktiva användare med åtkomst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KUNSKAPSHANTERINGSRAPPORT!$C$17:$E$17</c:f>
              <c:strCache>
                <c:ptCount val="3"/>
                <c:pt idx="0">
                  <c:v>Kunskapsområde 1</c:v>
                </c:pt>
                <c:pt idx="1">
                  <c:v>Kunskapsområde 2</c:v>
                </c:pt>
                <c:pt idx="2">
                  <c:v>Kunskapsområde 3</c:v>
                </c:pt>
              </c:strCache>
            </c:strRef>
          </c:cat>
          <c:val>
            <c:numRef>
              <c:f>KUNSKAPSHANTERINGSRAPPORT!$C$18:$E$18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KUNSKAPSHANTERINGSRAPPORT!$B$19</c:f>
              <c:strCache>
                <c:ptCount val="1"/>
                <c:pt idx="0">
                  <c:v>Antal användare som har loggat in under de sju senaste dagarna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KUNSKAPSHANTERINGSRAPPORT!$C$19:$E$19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KUNSKAPSHANTERINGSRAPPORT!$B$21</c:f>
              <c:strCache>
                <c:ptCount val="1"/>
                <c:pt idx="0">
                  <c:v>Antal användare som har loggat in under de 30 senaste dagarna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KUNSKAPSHANTERINGSRAPPORT!$C$21:$E$21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Innehåll" displayName="Innehåll" ref="B5:E8" totalsRowCount="1" headerRowBorderDxfId="27" tableBorderDxfId="26" headerRowCellStyle="Normal 2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Kunskapsinnehåll" totalsRowLabel="Procent som slutförts" totalsRowDxfId="25"/>
    <tableColumn id="2" xr3:uid="{89135410-1B24-48BD-B78A-700EC1597E63}" name="Kunskapsområde 1" totalsRowFunction="custom" totalsRowDxfId="24">
      <totalsRowFormula>C6/C7</totalsRowFormula>
    </tableColumn>
    <tableColumn id="3" xr3:uid="{30AD702D-480C-4AB1-BB57-E7DFE542AAD9}" name="Kunskapsområde 2" totalsRowFunction="custom" totalsRowDxfId="23">
      <totalsRowFormula>D6/D7</totalsRowFormula>
    </tableColumn>
    <tableColumn id="4" xr3:uid="{0B8A49D5-8A12-44AA-A22E-C0BF18A7B022}" name="Kunskapsområde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e poster och siffror för kunskapsinnehåll i kunskapsområden. Procent som slutförts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ÅrligaKostnaderFörInfrastruktur" displayName="ÅrligaKostnaderFörInfrastruktur" ref="B10:E15" totalsRowCount="1" headerRowBorderDxfId="21" tableBorderDxfId="20" headerRowCellStyle="Normal 2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Kunskapsinfrastruktur – årliga kostnader" totalsRowLabel="Totala infrastrukturkostnader" totalsRowDxfId="19"/>
    <tableColumn id="2" xr3:uid="{F30A5D6C-E10C-4737-BEF2-18C5E2567C31}" name="Kunskapsområde 1" totalsRowFunction="custom" dataDxfId="18" totalsRowDxfId="17">
      <totalsRowFormula>SUBTOTAL(109,KUNSKAPSHANTERINGSRAPPORT!$C$11:$C$14)</totalsRowFormula>
    </tableColumn>
    <tableColumn id="3" xr3:uid="{5CC379D8-6963-4DE8-AA14-1FD7328E4B5E}" name="Kunskapsområde 2" totalsRowFunction="custom" dataDxfId="16" totalsRowDxfId="15">
      <totalsRowFormula>SUBTOTAL(109,KUNSKAPSHANTERINGSRAPPORT!$D$11:$D$14)</totalsRowFormula>
    </tableColumn>
    <tableColumn id="4" xr3:uid="{AD182633-F4F6-428F-A1E2-B60BAB6B07FB}" name="Kunskapsområde 3" totalsRowFunction="custom" dataDxfId="14" totalsRowDxfId="13">
      <totalsRowFormula>SUBTOTAL(109,KUNSKAPSHANTERINGSRAPPORT!$E$11:$E$14)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e poster och siffror för årliga kostnader för kunskapsinfrastruktur i kunskapsområden. Totala infrastrukturkostnader beräknas automatisk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SlutanvändarStatistik" displayName="SlutanvändarStatistik" ref="B17:E22" totalsRowCount="1" headerRowBorderDxfId="12" tableBorderDxfId="11" headerRowCellStyle="Normal 2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Slutanvändarstatistik" totalsRowLabel="Procentandel" dataDxfId="10" totalsRowDxfId="9"/>
    <tableColumn id="2" xr3:uid="{0BB634D8-69B0-43D3-8984-437C0A7C8863}" name="Kunskapsområde 1" totalsRowFunction="custom" totalsRowDxfId="8">
      <totalsRowFormula>C21/C18</totalsRowFormula>
    </tableColumn>
    <tableColumn id="3" xr3:uid="{FE57B1E0-4698-43BC-8904-D4C8E5D9839C}" name="Kunskapsområde 2" totalsRowFunction="custom" totalsRowDxfId="7">
      <totalsRowFormula>D21/D18</totalsRowFormula>
    </tableColumn>
    <tableColumn id="4" xr3:uid="{B0C6D467-505F-42D4-9FA2-F268C1D427B5}" name="Kunskapsområde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e poster och siffror för slutanvändarstatistik i kunskapsområden. Procenttal beräknas automatisk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InskickatInnehåll" displayName="InskickatInnehåll" ref="B24:E27" totalsRowCount="1" headerRowBorderDxfId="5" tableBorderDxfId="4" headerRowCellStyle="Normal 2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Inskickat innehåll" totalsRowLabel="Godkännandefrekvens" totalsRowDxfId="3"/>
    <tableColumn id="2" xr3:uid="{325809C5-9FD3-40F0-A4F8-2C833DD9759B}" name="Kunskapsområde 1" totalsRowFunction="custom" totalsRowDxfId="2">
      <totalsRowFormula>C26/C25</totalsRowFormula>
    </tableColumn>
    <tableColumn id="3" xr3:uid="{21B9A1B9-8A7B-47F3-8114-81BF5B12812E}" name="Kunskapsområde 2" totalsRowFunction="custom" totalsRowDxfId="1">
      <totalsRowFormula>D26/D25</totalsRowFormula>
    </tableColumn>
    <tableColumn id="4" xr3:uid="{0489111C-7975-4815-A0F9-AA422EEC0818}" name="Kunskapsområde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e poster och siffror för inskickat innehåll i kunskapsområden. Procenttal beräknas automatis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tabSelected="1" workbookViewId="0"/>
  </sheetViews>
  <sheetFormatPr defaultRowHeight="15" x14ac:dyDescent="0.25"/>
  <cols>
    <col min="1" max="1" width="2.7109375" customWidth="1"/>
    <col min="2" max="2" width="76.7109375" customWidth="1"/>
    <col min="3" max="3" width="2.7109375" customWidth="1"/>
  </cols>
  <sheetData>
    <row r="1" spans="2:2" ht="20.25" x14ac:dyDescent="0.3">
      <c r="B1" s="22" t="s">
        <v>0</v>
      </c>
    </row>
    <row r="2" spans="2:2" ht="26.25" customHeight="1" x14ac:dyDescent="0.25">
      <c r="B2" s="21" t="s">
        <v>1</v>
      </c>
    </row>
    <row r="3" spans="2:2" ht="17.25" customHeight="1" x14ac:dyDescent="0.25">
      <c r="B3" s="21" t="s">
        <v>41</v>
      </c>
    </row>
    <row r="4" spans="2:2" ht="20.25" customHeight="1" x14ac:dyDescent="0.25">
      <c r="B4" s="21" t="s">
        <v>2</v>
      </c>
    </row>
    <row r="5" spans="2:2" ht="18.75" customHeight="1" x14ac:dyDescent="0.25">
      <c r="B5" s="21" t="s">
        <v>3</v>
      </c>
    </row>
    <row r="6" spans="2:2" ht="27" customHeight="1" x14ac:dyDescent="0.25">
      <c r="B6" s="23" t="s">
        <v>4</v>
      </c>
    </row>
    <row r="7" spans="2:2" ht="70.5" customHeight="1" x14ac:dyDescent="0.25">
      <c r="B7" s="21" t="s">
        <v>5</v>
      </c>
    </row>
    <row r="8" spans="2:2" ht="36" customHeight="1" x14ac:dyDescent="0.25">
      <c r="B8" s="2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zoomScale="85" zoomScaleNormal="85" workbookViewId="0"/>
  </sheetViews>
  <sheetFormatPr defaultRowHeight="30" customHeight="1" x14ac:dyDescent="0.25"/>
  <cols>
    <col min="1" max="1" width="2.7109375" style="25" customWidth="1"/>
    <col min="2" max="2" width="66.42578125" customWidth="1"/>
    <col min="3" max="4" width="24.28515625" customWidth="1"/>
    <col min="5" max="5" width="21" customWidth="1"/>
    <col min="6" max="6" width="2.7109375" customWidth="1"/>
  </cols>
  <sheetData>
    <row r="1" spans="1:5" ht="27" customHeight="1" x14ac:dyDescent="0.25">
      <c r="A1" s="24" t="s">
        <v>7</v>
      </c>
      <c r="B1" s="1" t="s">
        <v>14</v>
      </c>
      <c r="C1" s="4"/>
      <c r="D1" s="4"/>
      <c r="E1" s="2" t="s">
        <v>39</v>
      </c>
    </row>
    <row r="2" spans="1:5" s="3" customFormat="1" ht="12" customHeight="1" x14ac:dyDescent="0.25">
      <c r="A2" s="24" t="s">
        <v>8</v>
      </c>
      <c r="B2" s="6" t="s">
        <v>15</v>
      </c>
      <c r="C2" s="7"/>
      <c r="D2" s="7"/>
      <c r="E2" s="5"/>
    </row>
    <row r="3" spans="1:5" s="14" customFormat="1" ht="117.75" customHeight="1" x14ac:dyDescent="0.25">
      <c r="A3" s="24" t="s">
        <v>9</v>
      </c>
      <c r="B3" s="31" t="s">
        <v>16</v>
      </c>
      <c r="C3" s="31"/>
      <c r="D3" s="31"/>
      <c r="E3" s="31"/>
    </row>
    <row r="4" spans="1:5" s="16" customFormat="1" ht="33" customHeight="1" x14ac:dyDescent="0.25">
      <c r="A4" s="24" t="s">
        <v>10</v>
      </c>
      <c r="B4" s="15" t="s">
        <v>17</v>
      </c>
    </row>
    <row r="5" spans="1:5" ht="30" customHeight="1" thickBot="1" x14ac:dyDescent="0.3">
      <c r="A5" s="24" t="s">
        <v>42</v>
      </c>
      <c r="B5" s="9" t="s">
        <v>18</v>
      </c>
      <c r="C5" s="9" t="s">
        <v>37</v>
      </c>
      <c r="D5" s="9" t="s">
        <v>38</v>
      </c>
      <c r="E5" s="9" t="s">
        <v>40</v>
      </c>
    </row>
    <row r="6" spans="1:5" ht="30" customHeight="1" thickBot="1" x14ac:dyDescent="0.3">
      <c r="B6" s="11" t="s">
        <v>19</v>
      </c>
      <c r="C6" s="11">
        <v>95</v>
      </c>
      <c r="D6" s="11">
        <v>90</v>
      </c>
      <c r="E6" s="11">
        <v>90</v>
      </c>
    </row>
    <row r="7" spans="1:5" ht="30" customHeight="1" thickBot="1" x14ac:dyDescent="0.3">
      <c r="B7" s="8" t="s">
        <v>20</v>
      </c>
      <c r="C7" s="8">
        <v>100</v>
      </c>
      <c r="D7" s="8">
        <v>150</v>
      </c>
      <c r="E7" s="8">
        <v>100</v>
      </c>
    </row>
    <row r="8" spans="1:5" ht="30" customHeight="1" x14ac:dyDescent="0.25">
      <c r="B8" s="17" t="s">
        <v>21</v>
      </c>
      <c r="C8" s="18">
        <f>C6/C7</f>
        <v>0.95</v>
      </c>
      <c r="D8" s="18">
        <f>D6/D7</f>
        <v>0.6</v>
      </c>
      <c r="E8" s="18">
        <f>E6/E7</f>
        <v>0.9</v>
      </c>
    </row>
    <row r="10" spans="1:5" ht="30" customHeight="1" thickBot="1" x14ac:dyDescent="0.3">
      <c r="A10" s="24" t="s">
        <v>11</v>
      </c>
      <c r="B10" s="9" t="s">
        <v>22</v>
      </c>
      <c r="C10" s="9" t="s">
        <v>37</v>
      </c>
      <c r="D10" s="9" t="s">
        <v>38</v>
      </c>
      <c r="E10" s="9" t="s">
        <v>40</v>
      </c>
    </row>
    <row r="11" spans="1:5" ht="30" customHeight="1" thickBot="1" x14ac:dyDescent="0.3">
      <c r="B11" s="11" t="s">
        <v>23</v>
      </c>
      <c r="C11" s="27">
        <v>50000</v>
      </c>
      <c r="D11" s="27">
        <v>50000</v>
      </c>
      <c r="E11" s="27">
        <v>50000</v>
      </c>
    </row>
    <row r="12" spans="1:5" ht="30" customHeight="1" thickBot="1" x14ac:dyDescent="0.3">
      <c r="B12" s="8" t="s">
        <v>24</v>
      </c>
      <c r="C12" s="28">
        <v>40000</v>
      </c>
      <c r="D12" s="28">
        <v>40000</v>
      </c>
      <c r="E12" s="28">
        <v>40000</v>
      </c>
    </row>
    <row r="13" spans="1:5" ht="30" customHeight="1" thickBot="1" x14ac:dyDescent="0.3">
      <c r="B13" s="12" t="s">
        <v>25</v>
      </c>
      <c r="C13" s="29">
        <v>35000</v>
      </c>
      <c r="D13" s="29">
        <v>35000</v>
      </c>
      <c r="E13" s="29">
        <v>35000</v>
      </c>
    </row>
    <row r="14" spans="1:5" ht="30" customHeight="1" thickBot="1" x14ac:dyDescent="0.3">
      <c r="B14" s="10" t="s">
        <v>26</v>
      </c>
      <c r="C14" s="30">
        <v>0</v>
      </c>
      <c r="D14" s="30">
        <v>0</v>
      </c>
      <c r="E14" s="30">
        <v>0</v>
      </c>
    </row>
    <row r="15" spans="1:5" ht="30" customHeight="1" x14ac:dyDescent="0.25">
      <c r="B15" s="19" t="s">
        <v>27</v>
      </c>
      <c r="C15" s="26">
        <f>SUBTOTAL(109,KUNSKAPSHANTERINGSRAPPORT!$C$11:$C$14)</f>
        <v>125000</v>
      </c>
      <c r="D15" s="26">
        <f>SUBTOTAL(109,KUNSKAPSHANTERINGSRAPPORT!$D$11:$D$14)</f>
        <v>125000</v>
      </c>
      <c r="E15" s="26">
        <f>SUBTOTAL(109,KUNSKAPSHANTERINGSRAPPORT!$E$11:$E$14)</f>
        <v>125000</v>
      </c>
    </row>
    <row r="17" spans="1:5" ht="30" customHeight="1" thickBot="1" x14ac:dyDescent="0.3">
      <c r="A17" s="24" t="s">
        <v>12</v>
      </c>
      <c r="B17" s="9" t="s">
        <v>28</v>
      </c>
      <c r="C17" s="9" t="s">
        <v>37</v>
      </c>
      <c r="D17" s="9" t="s">
        <v>38</v>
      </c>
      <c r="E17" s="9" t="s">
        <v>40</v>
      </c>
    </row>
    <row r="18" spans="1:5" ht="30" customHeight="1" thickBot="1" x14ac:dyDescent="0.3">
      <c r="B18" s="11" t="s">
        <v>29</v>
      </c>
      <c r="C18" s="11">
        <v>450</v>
      </c>
      <c r="D18" s="11">
        <v>500</v>
      </c>
      <c r="E18" s="11">
        <v>500</v>
      </c>
    </row>
    <row r="19" spans="1:5" ht="30" customHeight="1" thickBot="1" x14ac:dyDescent="0.3">
      <c r="B19" s="8" t="s">
        <v>30</v>
      </c>
      <c r="C19" s="8">
        <v>49</v>
      </c>
      <c r="D19" s="8">
        <v>233</v>
      </c>
      <c r="E19" s="8">
        <v>93</v>
      </c>
    </row>
    <row r="20" spans="1:5" ht="30" customHeight="1" thickBot="1" x14ac:dyDescent="0.3">
      <c r="B20" s="12" t="s">
        <v>31</v>
      </c>
      <c r="C20" s="13">
        <f>C19/C18</f>
        <v>0.10888888888888888</v>
      </c>
      <c r="D20" s="13">
        <f>D19/D18</f>
        <v>0.46600000000000003</v>
      </c>
      <c r="E20" s="13">
        <f>E19/E18</f>
        <v>0.186</v>
      </c>
    </row>
    <row r="21" spans="1:5" ht="30" customHeight="1" thickBot="1" x14ac:dyDescent="0.3">
      <c r="B21" s="8" t="s">
        <v>32</v>
      </c>
      <c r="C21" s="8">
        <v>89</v>
      </c>
      <c r="D21" s="8">
        <v>387</v>
      </c>
      <c r="E21" s="8">
        <v>237</v>
      </c>
    </row>
    <row r="22" spans="1:5" ht="30" customHeight="1" x14ac:dyDescent="0.25">
      <c r="B22" s="17" t="s">
        <v>31</v>
      </c>
      <c r="C22" s="20">
        <f>C21/C18</f>
        <v>0.19777777777777777</v>
      </c>
      <c r="D22" s="20">
        <f>D21/D18</f>
        <v>0.77400000000000002</v>
      </c>
      <c r="E22" s="20">
        <f>E21/E18</f>
        <v>0.47399999999999998</v>
      </c>
    </row>
    <row r="24" spans="1:5" ht="30" customHeight="1" thickBot="1" x14ac:dyDescent="0.3">
      <c r="A24" s="24" t="s">
        <v>13</v>
      </c>
      <c r="B24" s="9" t="s">
        <v>33</v>
      </c>
      <c r="C24" s="9" t="s">
        <v>37</v>
      </c>
      <c r="D24" s="9" t="s">
        <v>38</v>
      </c>
      <c r="E24" s="9" t="s">
        <v>40</v>
      </c>
    </row>
    <row r="25" spans="1:5" ht="30" customHeight="1" thickBot="1" x14ac:dyDescent="0.3">
      <c r="B25" s="11" t="s">
        <v>34</v>
      </c>
      <c r="C25" s="11">
        <v>134</v>
      </c>
      <c r="D25" s="11">
        <v>78</v>
      </c>
      <c r="E25" s="11">
        <v>215</v>
      </c>
    </row>
    <row r="26" spans="1:5" ht="30" customHeight="1" thickBot="1" x14ac:dyDescent="0.3">
      <c r="B26" s="8" t="s">
        <v>35</v>
      </c>
      <c r="C26" s="8">
        <v>93</v>
      </c>
      <c r="D26" s="8">
        <v>68</v>
      </c>
      <c r="E26" s="8">
        <v>186</v>
      </c>
    </row>
    <row r="27" spans="1:5" ht="30" customHeight="1" x14ac:dyDescent="0.25">
      <c r="B27" s="17" t="s">
        <v>36</v>
      </c>
      <c r="C27" s="20">
        <f>C26/C25</f>
        <v>0.69402985074626866</v>
      </c>
      <c r="D27" s="20">
        <f>D26/D25</f>
        <v>0.87179487179487181</v>
      </c>
      <c r="E27" s="20">
        <f>E26/E25</f>
        <v>0.8651162790697674</v>
      </c>
    </row>
  </sheetData>
  <mergeCells count="1">
    <mergeCell ref="B3:E3"/>
  </mergeCells>
  <printOptions horizontalCentered="1"/>
  <pageMargins left="0.4" right="0.4" top="0.4" bottom="0.4" header="0.3" footer="0.3"/>
  <pageSetup paperSize="9" scale="98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Start</vt:lpstr>
      <vt:lpstr>KUNSKAPSHANTERINGSRAPPORT</vt:lpstr>
      <vt:lpstr>ANVÄNDARAKTIVITET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2018-11-09T08:40:45Z</dcterms:created>
  <dcterms:modified xsi:type="dcterms:W3CDTF">2018-11-09T08:40:45Z</dcterms:modified>
</cp:coreProperties>
</file>