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Template\2018_018_WordTech_Accessible_Templates_B10\04_PreDTP_Done\sv-SE\"/>
    </mc:Choice>
  </mc:AlternateContent>
  <bookViews>
    <workbookView xWindow="0" yWindow="0" windowWidth="21600" windowHeight="10185"/>
  </bookViews>
  <sheets>
    <sheet name="Lärarens lista" sheetId="1" r:id="rId1"/>
    <sheet name=" Listinformation" sheetId="2" r:id="rId2"/>
  </sheets>
  <definedNames>
    <definedName name="Kategorier">Kategori[Kategori]</definedName>
    <definedName name="KolumnRubrik1">Lista[[#Headers],[POST]]</definedName>
    <definedName name="KolumnRubrik2">Kategori[[#Headers],[Kategori]]</definedName>
    <definedName name="Slicer_STATUS">#N/A</definedName>
    <definedName name="_xlnm.Print_Titles" localSheetId="1">' Listinformation'!$2:$2</definedName>
    <definedName name="_xlnm.Print_Titles" localSheetId="0">'Lärarens lista'!$2:$2</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E10" i="1" l="1"/>
  <c r="D10" i="1"/>
  <c r="E9" i="1"/>
  <c r="D9" i="1"/>
  <c r="D8" i="1"/>
  <c r="D7" i="1"/>
  <c r="E6" i="1"/>
  <c r="D6" i="1"/>
  <c r="E5" i="1"/>
  <c r="E4" i="1"/>
  <c r="D4" i="1"/>
  <c r="E3" i="1"/>
  <c r="D3" i="1"/>
  <c r="E7" i="1"/>
  <c r="E8" i="1"/>
  <c r="D5" i="1"/>
  <c r="F10" i="1" l="1"/>
  <c r="F5" i="1"/>
  <c r="F6" i="1"/>
  <c r="F9" i="1"/>
  <c r="F4" i="1"/>
  <c r="F7" i="1"/>
  <c r="F3" i="1"/>
  <c r="F8" i="1"/>
</calcChain>
</file>

<file path=xl/sharedStrings.xml><?xml version="1.0" encoding="utf-8"?>
<sst xmlns="http://schemas.openxmlformats.org/spreadsheetml/2006/main" count="49" uniqueCount="36">
  <si>
    <t>Lärarens lista</t>
  </si>
  <si>
    <t>POST</t>
  </si>
  <si>
    <t>Rengör lådor</t>
  </si>
  <si>
    <t>Beställa etiketter</t>
  </si>
  <si>
    <t>Moppa golv</t>
  </si>
  <si>
    <t>Skapa namnetiketter</t>
  </si>
  <si>
    <t>Betygsätta uppsatser</t>
  </si>
  <si>
    <t>E-postpåminnelse för intyg</t>
  </si>
  <si>
    <t>Betygsätta muntliga uppgifter</t>
  </si>
  <si>
    <t>Vässa pennor</t>
  </si>
  <si>
    <t>KATEGORI</t>
  </si>
  <si>
    <t>Kontors-</t>
  </si>
  <si>
    <t>material</t>
  </si>
  <si>
    <t>Utvärderingar</t>
  </si>
  <si>
    <t>Telefonsamtal</t>
  </si>
  <si>
    <t>Listinformation</t>
  </si>
  <si>
    <t>STARTDATUM</t>
  </si>
  <si>
    <t>Färgförklaringen för status finns i den här cellen: Ej påbörjad är normalt format, Pågår är R=91 G=133 B=49, Förfaller idag är R=118 G=88 B=0, Väntande är R=109 G=66 B=111, Slutförd är genomstruken, Avbruten är R=191 G=191 B=191, och försenad är R=191 G=33 B=28.</t>
  </si>
  <si>
    <t>SLUTDATUM</t>
  </si>
  <si>
    <t>DAGAR KVAR</t>
  </si>
  <si>
    <t>STATUS</t>
  </si>
  <si>
    <t>Slutförd</t>
  </si>
  <si>
    <t>Väntande</t>
  </si>
  <si>
    <t>Försenad</t>
  </si>
  <si>
    <t>Avbruten</t>
  </si>
  <si>
    <t>Pågår</t>
  </si>
  <si>
    <t>ANTECKNINGAR</t>
  </si>
  <si>
    <t>Statusutsnitt finns i den här cellen. Välj en status från utsnittet om du vill filtrera listan efter status. Tryck på och håll ned Ctrl för att markera flera alternativ.</t>
  </si>
  <si>
    <t>Kategori</t>
  </si>
  <si>
    <t>Saker att köpa</t>
  </si>
  <si>
    <t>Nya idéer</t>
  </si>
  <si>
    <t>Grupp-</t>
  </si>
  <si>
    <t>insatser</t>
  </si>
  <si>
    <t>Dator</t>
  </si>
  <si>
    <t>Privat</t>
  </si>
  <si>
    <t>Annan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</si>
</sst>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Euphemia"/>
      <family val="2"/>
      <scheme val="minor"/>
    </font>
    <font>
      <sz val="11"/>
      <color theme="1"/>
      <name val="Euphemia"/>
      <family val="2"/>
      <scheme val="minor"/>
    </font>
    <font>
      <sz val="11"/>
      <color theme="0"/>
      <name val="Euphemia"/>
      <family val="2"/>
      <scheme val="minor"/>
    </font>
    <font>
      <sz val="28"/>
      <color theme="0"/>
      <name val="Franklin Gothic Medium"/>
      <family val="2"/>
      <scheme val="major"/>
    </font>
    <font>
      <sz val="11"/>
      <color theme="4"/>
      <name val="Euphemia"/>
      <family val="2"/>
      <scheme val="minor"/>
    </font>
    <font>
      <sz val="11"/>
      <color theme="1"/>
      <name val="Euphemia"/>
      <family val="2"/>
      <scheme val="minor"/>
    </font>
    <font>
      <sz val="11"/>
      <color theme="0"/>
      <name val="Euphemia"/>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9">
    <xf numFmtId="0" fontId="0" fillId="0" borderId="0">
      <alignment vertical="center" wrapText="1"/>
    </xf>
    <xf numFmtId="1" fontId="1" fillId="0" borderId="0" applyFont="0" applyFill="0" applyBorder="0" applyProtection="0">
      <alignment horizontal="center" vertical="center"/>
    </xf>
    <xf numFmtId="0" fontId="3" fillId="2" borderId="0">
      <alignment horizontal="left" vertical="center" indent="4"/>
    </xf>
    <xf numFmtId="0" fontId="1" fillId="0" borderId="0" applyNumberFormat="0" applyFont="0" applyFill="0" applyBorder="0"/>
    <xf numFmtId="0" fontId="2" fillId="0" borderId="0">
      <alignment wrapText="1"/>
    </xf>
    <xf numFmtId="14" fontId="1" fillId="0" borderId="0" applyFont="0" applyFill="0" applyBorder="0">
      <alignment horizontal="left" vertical="center" wrapText="1"/>
    </xf>
    <xf numFmtId="0" fontId="4" fillId="0" borderId="0" applyFill="0">
      <alignment vertical="center" wrapText="1"/>
    </xf>
    <xf numFmtId="0" fontId="4" fillId="0" borderId="0" applyFill="0">
      <alignment vertical="center" wrapText="1"/>
    </xf>
    <xf numFmtId="0" fontId="4" fillId="0" borderId="0" applyNumberFormat="0" applyFill="0" applyBorder="0" applyAlignment="0" applyProtection="0"/>
  </cellStyleXfs>
  <cellXfs count="14">
    <xf numFmtId="0" fontId="0" fillId="0" borderId="0" xfId="0">
      <alignment vertical="center" wrapText="1"/>
    </xf>
    <xf numFmtId="0" fontId="0" fillId="0" borderId="0" xfId="3" applyFont="1"/>
    <xf numFmtId="0" fontId="5" fillId="0" borderId="0" xfId="3" applyFont="1"/>
    <xf numFmtId="0" fontId="5" fillId="0" borderId="0" xfId="0" applyFont="1" applyAlignment="1">
      <alignment vertical="center"/>
    </xf>
    <xf numFmtId="0" fontId="5" fillId="0" borderId="0" xfId="0" applyFont="1">
      <alignment vertical="center" wrapText="1"/>
    </xf>
    <xf numFmtId="0" fontId="3" fillId="2" borderId="0" xfId="2">
      <alignment horizontal="left" vertical="center" indent="4"/>
    </xf>
    <xf numFmtId="0" fontId="4" fillId="2" borderId="0" xfId="6" quotePrefix="1" applyFill="1">
      <alignment vertical="center" wrapText="1"/>
    </xf>
    <xf numFmtId="0" fontId="0" fillId="0" borderId="0" xfId="0" applyAlignment="1">
      <alignment vertical="center" wrapText="1"/>
    </xf>
    <xf numFmtId="14" fontId="0" fillId="0" borderId="0" xfId="5" applyFont="1" applyAlignment="1">
      <alignment horizontal="left" vertical="center" wrapText="1"/>
    </xf>
    <xf numFmtId="1" fontId="0" fillId="0" borderId="0" xfId="1" applyFont="1" applyAlignment="1">
      <alignment horizontal="center" vertical="center"/>
    </xf>
    <xf numFmtId="0" fontId="2" fillId="0" borderId="0" xfId="4" applyFont="1">
      <alignment wrapText="1"/>
    </xf>
    <xf numFmtId="0" fontId="6" fillId="0" borderId="0" xfId="4" applyFont="1">
      <alignment wrapText="1"/>
    </xf>
    <xf numFmtId="0" fontId="3" fillId="2" borderId="0" xfId="2">
      <alignment horizontal="left" vertical="center" indent="4"/>
    </xf>
    <xf numFmtId="0" fontId="4" fillId="2" borderId="0" xfId="8" applyFill="1" applyAlignment="1">
      <alignment horizontal="left" vertical="center" indent="5"/>
    </xf>
  </cellXfs>
  <cellStyles count="9">
    <cellStyle name="Anteckning" xfId="4" builtinId="10" customBuiltin="1"/>
    <cellStyle name="Datum" xfId="5"/>
    <cellStyle name="Följd hyperlänk" xfId="7" builtinId="9" customBuiltin="1"/>
    <cellStyle name="Förklarande text" xfId="8" builtinId="53" customBuiltin="1"/>
    <cellStyle name="Hyperlänk" xfId="6" builtinId="8" customBuiltin="1"/>
    <cellStyle name="Normal" xfId="0" builtinId="0" customBuiltin="1"/>
    <cellStyle name="Rubrik" xfId="2" builtinId="15" customBuiltin="1"/>
    <cellStyle name="Rubrik 1" xfId="3" builtinId="16" customBuiltin="1"/>
    <cellStyle name="Tusental" xfId="1" builtinId="3" customBuiltin="1"/>
  </cellStyles>
  <dxfs count="27">
    <dxf>
      <alignment horizontal="general" vertical="center" textRotation="0" wrapText="1"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Euphemia"/>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Euphemia"/>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alignment horizontal="general" vertical="center" textRotation="0" wrapText="1" indent="0" justifyLastLine="0" shrinkToFit="0" readingOrder="0"/>
    </dxf>
    <dxf>
      <alignment horizontal="center" vertical="center" textRotation="0" wrapText="0" indent="0" justifyLastLine="0" shrinkToFit="0" readingOrder="0"/>
    </dxf>
    <dxf>
      <numFmt numFmtId="0" formatCode="General"/>
      <alignment horizontal="left" vertical="center" textRotation="0" wrapText="1" indent="0" justifyLastLine="0" shrinkToFit="0" readingOrder="0"/>
      <protection locked="1" hidden="0"/>
    </dxf>
    <dxf>
      <alignment horizontal="left" vertical="center" textRotation="0" wrapText="1" indent="0" justifyLastLine="0" shrinkToFit="0" readingOrder="0"/>
    </dxf>
    <dxf>
      <numFmt numFmtId="0" formatCode="General"/>
      <alignment horizontal="left" vertical="center" textRotation="0" wrapText="1" indent="0" justifyLastLine="0" shrinkToFit="0" readingOrder="0"/>
      <protection locked="1" hidden="0"/>
    </dxf>
    <dxf>
      <alignment horizontal="left" vertical="center" textRotation="0" wrapText="1" indent="0" justifyLastLine="0" shrinkToFit="0" readingOrder="0"/>
    </dxf>
    <dxf>
      <font>
        <b val="0"/>
        <i val="0"/>
        <strike val="0"/>
        <condense val="0"/>
        <extend val="0"/>
        <outline val="0"/>
        <shadow val="0"/>
        <u val="none"/>
        <vertAlign val="baseline"/>
        <sz val="11"/>
        <color theme="1"/>
        <name val="Euphemia"/>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Euphemia"/>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alignment horizontal="general" vertical="center" textRotation="0" wrapText="1" indent="0" justifyLastLine="0" shrinkToFit="0" readingOrder="0"/>
    </dxf>
    <dxf>
      <font>
        <b val="0"/>
        <strike val="0"/>
        <outline val="0"/>
        <shadow val="0"/>
        <u val="none"/>
        <vertAlign val="baseline"/>
        <sz val="11"/>
        <name val="Franklin Gothic Medium"/>
        <scheme val="major"/>
      </font>
      <alignment vertical="center" textRotation="0" wrapText="0" indent="0" justifyLastLine="0" shrinkToFit="0" readingOrder="0"/>
    </dxf>
    <dxf>
      <font>
        <color theme="7" tint="-0.24994659260841701"/>
      </font>
      <fill>
        <patternFill patternType="none">
          <bgColor auto="1"/>
        </patternFill>
      </fill>
    </dxf>
    <dxf>
      <font>
        <color theme="7" tint="-0.24994659260841701"/>
      </font>
      <fill>
        <patternFill patternType="none">
          <bgColor auto="1"/>
        </patternFill>
      </fill>
    </dxf>
    <dxf>
      <font>
        <strike/>
        <color theme="0" tint="-0.24994659260841701"/>
      </font>
      <fill>
        <patternFill patternType="none">
          <bgColor auto="1"/>
        </patternFill>
      </fill>
    </dxf>
    <dxf>
      <font>
        <color theme="7" tint="-0.24994659260841701"/>
      </font>
    </dxf>
    <dxf>
      <font>
        <color theme="6" tint="-0.499984740745262"/>
      </font>
    </dxf>
    <dxf>
      <font>
        <color theme="9"/>
      </font>
    </dxf>
    <dxf>
      <font>
        <color theme="0" tint="-0.24994659260841701"/>
      </font>
    </dxf>
    <dxf>
      <font>
        <color theme="8" tint="-0.24994659260841701"/>
      </font>
    </dxf>
    <dxf>
      <font>
        <b val="0"/>
        <i val="0"/>
        <color theme="1" tint="0.24994659260841701"/>
      </font>
      <border>
        <bottom style="thin">
          <color theme="0" tint="-0.14996795556505021"/>
        </bottom>
      </border>
    </dxf>
    <dxf>
      <font>
        <b val="0"/>
        <i val="0"/>
        <color theme="1" tint="0.24994659260841701"/>
      </font>
      <border>
        <top style="thin">
          <color theme="0" tint="-0.14996795556505021"/>
        </top>
        <bottom style="thin">
          <color theme="0" tint="-0.14996795556505021"/>
        </bottom>
        <horizontal style="thin">
          <color theme="0" tint="-0.14996795556505021"/>
        </horizontal>
      </border>
    </dxf>
    <dxf>
      <font>
        <sz val="11"/>
        <color theme="1"/>
        <name val="Euphemia"/>
        <family val="2"/>
        <scheme val="minor"/>
      </font>
      <border>
        <bottom style="thin">
          <color theme="0" tint="-0.34998626667073579"/>
        </bottom>
      </border>
    </dxf>
    <dxf>
      <font>
        <sz val="11"/>
        <color theme="1"/>
        <name val="Euphemia"/>
        <family val="2"/>
        <scheme val="minor"/>
      </font>
      <border>
        <left style="thin">
          <color theme="0" tint="-0.14996795556505021"/>
        </left>
        <right style="thin">
          <color theme="0" tint="-0.14996795556505021"/>
        </right>
        <top style="thin">
          <color theme="0" tint="-0.14996795556505021"/>
        </top>
        <bottom style="thin">
          <color theme="0" tint="-0.14996795556505021"/>
        </bottom>
      </border>
    </dxf>
  </dxfs>
  <tableStyles count="2" defaultTableStyle="Teacher's To Do List" defaultPivotStyle="PivotStyleLight16">
    <tableStyle name="Teacher To-Do List Slicer" pivot="0" table="0" count="10">
      <tableStyleElement type="wholeTable" dxfId="26"/>
      <tableStyleElement type="headerRow" dxfId="25"/>
    </tableStyle>
    <tableStyle name="Teacher's To Do List" pivot="0" count="2">
      <tableStyleElement type="wholeTable" dxfId="24"/>
      <tableStyleElement type="headerRow" dxfId="23"/>
    </tableStyle>
  </tableStyles>
  <colors>
    <mruColors>
      <color rgb="FF999999"/>
      <color rgb="FFE0E0E0"/>
      <color rgb="FF959595"/>
      <color rgb="FFCCCCCC"/>
    </mruColors>
  </colors>
  <extLst>
    <ext xmlns:x14="http://schemas.microsoft.com/office/spreadsheetml/2009/9/main" uri="{46F421CA-312F-682f-3DD2-61675219B42D}">
      <x14:dxfs count="8">
        <dxf>
          <font>
            <color theme="0" tint="-0.14996795556505021"/>
          </font>
          <fill>
            <patternFill>
              <bgColor theme="0" tint="-0.24994659260841701"/>
            </patternFill>
          </fill>
          <border>
            <left style="thin">
              <color rgb="FF999999"/>
            </left>
            <right style="thin">
              <color rgb="FF999999"/>
            </right>
            <top style="thin">
              <color rgb="FF999999"/>
            </top>
            <bottom style="thin">
              <color rgb="FF999999"/>
            </bottom>
          </border>
        </dxf>
        <dxf>
          <font>
            <color theme="0" tint="-0.14996795556505021"/>
          </font>
          <fill>
            <patternFill>
              <bgColor theme="0" tint="-0.24994659260841701"/>
            </patternFill>
          </fill>
          <border>
            <left style="thin">
              <color rgb="FF999999"/>
            </left>
            <right style="thin">
              <color rgb="FF999999"/>
            </right>
            <top style="thin">
              <color rgb="FF999999"/>
            </top>
            <bottom style="thin">
              <color rgb="FF999999"/>
            </bottom>
          </border>
        </dxf>
        <dxf>
          <font>
            <color theme="0"/>
          </font>
          <fill>
            <patternFill>
              <fgColor auto="1"/>
              <bgColor theme="4" tint="-0.24994659260841701"/>
            </patternFill>
          </fill>
          <border>
            <left style="thin">
              <color rgb="FFE0E0E0"/>
            </left>
            <right style="thin">
              <color rgb="FFE0E0E0"/>
            </right>
            <top style="thin">
              <color rgb="FFE0E0E0"/>
            </top>
            <bottom style="thin">
              <color rgb="FFE0E0E0"/>
            </bottom>
          </border>
        </dxf>
        <dxf>
          <font>
            <color theme="0"/>
          </font>
          <fill>
            <patternFill>
              <bgColor theme="4" tint="-0.24994659260841701"/>
            </patternFill>
          </fill>
          <border>
            <left style="thin">
              <color rgb="FF999999"/>
            </left>
            <right style="thin">
              <color rgb="FF999999"/>
            </right>
            <top style="thin">
              <color rgb="FF999999"/>
            </top>
            <bottom style="thin">
              <color rgb="FF999999"/>
            </bottom>
          </border>
        </dxf>
        <dxf>
          <font>
            <color theme="0" tint="-0.14996795556505021"/>
          </font>
          <fill>
            <patternFill>
              <fgColor theme="0" tint="-0.14996795556505021"/>
              <bgColor theme="0" tint="-0.24994659260841701"/>
            </patternFill>
          </fill>
          <border>
            <left style="thin">
              <color rgb="FFCCCCCC"/>
            </left>
            <right style="thin">
              <color rgb="FFCCCCCC"/>
            </right>
            <top style="thin">
              <color rgb="FFCCCCCC"/>
            </top>
            <bottom style="thin">
              <color rgb="FFCCCCCC"/>
            </bottom>
          </border>
        </dxf>
        <dxf>
          <font>
            <color theme="0"/>
          </font>
          <fill>
            <patternFill>
              <fgColor theme="0" tint="-0.24994659260841701"/>
              <bgColor theme="4" tint="-0.24994659260841701"/>
            </patternFill>
          </fill>
          <border>
            <left style="thin">
              <color rgb="FF999999"/>
            </left>
            <right style="thin">
              <color rgb="FF999999"/>
            </right>
            <top style="thin">
              <color rgb="FF999999"/>
            </top>
            <bottom style="thin">
              <color rgb="FF999999"/>
            </bottom>
          </border>
        </dxf>
        <dxf>
          <font>
            <color rgb="FF959595"/>
          </font>
          <fill>
            <patternFill>
              <fgColor theme="0"/>
              <bgColor theme="0"/>
            </patternFill>
          </fill>
          <border>
            <left style="thin">
              <color rgb="FFE0E0E0"/>
            </left>
            <right style="thin">
              <color rgb="FFE0E0E0"/>
            </right>
            <top style="thin">
              <color rgb="FFE0E0E0"/>
            </top>
            <bottom style="thin">
              <color rgb="FFE0E0E0"/>
            </bottom>
          </border>
        </dxf>
        <dxf>
          <font>
            <color theme="0"/>
          </font>
          <fill>
            <patternFill>
              <fgColor theme="0"/>
              <bgColor theme="0" tint="-0.34998626667073579"/>
            </patternFill>
          </fill>
          <border>
            <left style="thin">
              <color rgb="FFCCCCCC"/>
            </left>
            <right style="thin">
              <color rgb="FFCCCCCC"/>
            </right>
            <top style="thin">
              <color rgb="FFCCCCCC"/>
            </top>
            <bottom style="thin">
              <color rgb="FFCCCCCC"/>
            </bottom>
          </border>
        </dxf>
      </x14:dxfs>
    </ext>
    <ext xmlns:x14="http://schemas.microsoft.com/office/spreadsheetml/2009/9/main" uri="{EB79DEF2-80B8-43e5-95BD-54CBDDF9020C}">
      <x14:slicerStyles defaultSlicerStyle="SlicerStyleLight1">
        <x14:slicerStyle name="Teacher To-Do Lis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 Listinformation'!A1"/></Relationships>
</file>

<file path=xl/drawings/_rels/drawing2.xml.rels><?xml version="1.0" encoding="UTF-8" standalone="yes"?>
<Relationships xmlns="http://schemas.openxmlformats.org/package/2006/relationships"><Relationship Id="rId1" Type="http://schemas.openxmlformats.org/officeDocument/2006/relationships/hyperlink" Target="#'L&#228;rarens lista'!A1"/></Relationships>
</file>

<file path=xl/drawings/drawing1.xml><?xml version="1.0" encoding="utf-8"?>
<xdr:wsDr xmlns:xdr="http://schemas.openxmlformats.org/drawingml/2006/spreadsheetDrawing" xmlns:a="http://schemas.openxmlformats.org/drawingml/2006/main">
  <xdr:twoCellAnchor editAs="oneCell">
    <xdr:from>
      <xdr:col>3</xdr:col>
      <xdr:colOff>25401</xdr:colOff>
      <xdr:row>0</xdr:row>
      <xdr:rowOff>142876</xdr:rowOff>
    </xdr:from>
    <xdr:to>
      <xdr:col>3</xdr:col>
      <xdr:colOff>1647825</xdr:colOff>
      <xdr:row>0</xdr:row>
      <xdr:rowOff>666750</xdr:rowOff>
    </xdr:to>
    <xdr:sp macro="" textlink="">
      <xdr:nvSpPr>
        <xdr:cNvPr id="5" name="Visa listinformation" descr="Navigeringslänk till kalkylbladet Listinformation">
          <a:hlinkClick xmlns:r="http://schemas.openxmlformats.org/officeDocument/2006/relationships" r:id="rId1" tooltip="Välj för att navigera till kalkylbladet Listinformation"/>
          <a:extLst>
            <a:ext uri="{FF2B5EF4-FFF2-40B4-BE49-F238E27FC236}">
              <a16:creationId xmlns:a16="http://schemas.microsoft.com/office/drawing/2014/main" id="{00000000-0008-0000-0000-000005000000}"/>
            </a:ext>
          </a:extLst>
        </xdr:cNvPr>
        <xdr:cNvSpPr/>
      </xdr:nvSpPr>
      <xdr:spPr>
        <a:xfrm>
          <a:off x="4349751" y="142876"/>
          <a:ext cx="1622424" cy="523874"/>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0"/>
          <a:r>
            <a:rPr lang="sv-se" sz="1100" b="1" spc="100" baseline="0">
              <a:solidFill>
                <a:schemeClr val="bg1"/>
              </a:solidFill>
              <a:latin typeface="+mn-lt"/>
            </a:rPr>
            <a:t>LIST</a:t>
          </a:r>
          <a:r>
            <a:rPr lang="sv-se" sz="1100" b="1" spc="100">
              <a:solidFill>
                <a:schemeClr val="bg1"/>
              </a:solidFill>
              <a:latin typeface="+mn-lt"/>
            </a:rPr>
            <a:t>INFORMATION</a:t>
          </a:r>
        </a:p>
      </xdr:txBody>
    </xdr:sp>
    <xdr:clientData fPrintsWithSheet="0"/>
  </xdr:twoCellAnchor>
  <xdr:twoCellAnchor editAs="oneCell">
    <xdr:from>
      <xdr:col>1</xdr:col>
      <xdr:colOff>33046</xdr:colOff>
      <xdr:row>0</xdr:row>
      <xdr:rowOff>3905</xdr:rowOff>
    </xdr:from>
    <xdr:to>
      <xdr:col>1</xdr:col>
      <xdr:colOff>462605</xdr:colOff>
      <xdr:row>0</xdr:row>
      <xdr:rowOff>653002</xdr:rowOff>
    </xdr:to>
    <xdr:sp macro="" textlink="">
      <xdr:nvSpPr>
        <xdr:cNvPr id="1029" name="Bild i sidhuvud" descr="Lodrät banderoll med bockmarkering i en cirkel">
          <a:extLst>
            <a:ext uri="{FF2B5EF4-FFF2-40B4-BE49-F238E27FC236}">
              <a16:creationId xmlns:a16="http://schemas.microsoft.com/office/drawing/2014/main" id="{00000000-0008-0000-0000-000005040000}"/>
            </a:ext>
          </a:extLst>
        </xdr:cNvPr>
        <xdr:cNvSpPr>
          <a:spLocks noEditPoints="1"/>
        </xdr:cNvSpPr>
      </xdr:nvSpPr>
      <xdr:spPr bwMode="auto">
        <a:xfrm>
          <a:off x="242596"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twoCellAnchor editAs="oneCell">
    <xdr:from>
      <xdr:col>4</xdr:col>
      <xdr:colOff>295274</xdr:colOff>
      <xdr:row>0</xdr:row>
      <xdr:rowOff>0</xdr:rowOff>
    </xdr:from>
    <xdr:to>
      <xdr:col>7</xdr:col>
      <xdr:colOff>2419350</xdr:colOff>
      <xdr:row>0</xdr:row>
      <xdr:rowOff>657222</xdr:rowOff>
    </xdr:to>
    <xdr:grpSp>
      <xdr:nvGrpSpPr>
        <xdr:cNvPr id="11" name="Färgförklaring" descr="Färgförklaringen för status finns i den här cellen: Ej påbörjad är normalt format, Pågår är R=91 G=133 B=49, Förfaller idag är R=118 G=88 B=0, Väntande är R=109 G=66 B=111, Slutförd är genomstruken, Avbruten är R=191 G=191 B=191, och försenad är R=191 G=33 B=28.">
          <a:extLst>
            <a:ext uri="{FF2B5EF4-FFF2-40B4-BE49-F238E27FC236}">
              <a16:creationId xmlns:a16="http://schemas.microsoft.com/office/drawing/2014/main" id="{00000000-0008-0000-0000-00000B000000}"/>
            </a:ext>
          </a:extLst>
        </xdr:cNvPr>
        <xdr:cNvGrpSpPr/>
      </xdr:nvGrpSpPr>
      <xdr:grpSpPr>
        <a:xfrm>
          <a:off x="6267449" y="0"/>
          <a:ext cx="6543676" cy="657222"/>
          <a:chOff x="4524375" y="0"/>
          <a:chExt cx="5823612" cy="657222"/>
        </a:xfrm>
      </xdr:grpSpPr>
      <xdr:sp macro="" textlink="">
        <xdr:nvSpPr>
          <xdr:cNvPr id="7" name="Rektangel med rundade hörn på samma sida 6" descr="Rektangel med rundade hörn">
            <a:extLst>
              <a:ext uri="{FF2B5EF4-FFF2-40B4-BE49-F238E27FC236}">
                <a16:creationId xmlns:a16="http://schemas.microsoft.com/office/drawing/2014/main" id="{00000000-0008-0000-0000-000007000000}"/>
              </a:ext>
            </a:extLst>
          </xdr:cNvPr>
          <xdr:cNvSpPr/>
        </xdr:nvSpPr>
        <xdr:spPr>
          <a:xfrm flipV="1">
            <a:off x="4524375" y="0"/>
            <a:ext cx="5823612" cy="657222"/>
          </a:xfrm>
          <a:prstGeom prst="round2SameRect">
            <a:avLst>
              <a:gd name="adj1" fmla="val 15932"/>
              <a:gd name="adj2"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8" name="Textruta 7" descr="Sidhuvud för färgförklaring">
            <a:extLst>
              <a:ext uri="{FF2B5EF4-FFF2-40B4-BE49-F238E27FC236}">
                <a16:creationId xmlns:a16="http://schemas.microsoft.com/office/drawing/2014/main" id="{00000000-0008-0000-0000-000008000000}"/>
              </a:ext>
            </a:extLst>
          </xdr:cNvPr>
          <xdr:cNvSpPr txBox="1"/>
        </xdr:nvSpPr>
        <xdr:spPr>
          <a:xfrm>
            <a:off x="4600574" y="47625"/>
            <a:ext cx="1364996"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sv-se" sz="1100">
                <a:solidFill>
                  <a:schemeClr val="tx1">
                    <a:lumMod val="75000"/>
                    <a:lumOff val="25000"/>
                  </a:schemeClr>
                </a:solidFill>
              </a:rPr>
              <a:t>FÄRG</a:t>
            </a:r>
            <a:r>
              <a:rPr lang="sv-se" sz="1100" baseline="0">
                <a:solidFill>
                  <a:schemeClr val="tx1">
                    <a:lumMod val="75000"/>
                    <a:lumOff val="25000"/>
                  </a:schemeClr>
                </a:solidFill>
              </a:rPr>
              <a:t>FÖRKLARING</a:t>
            </a:r>
            <a:endParaRPr lang="en-US" sz="1100">
              <a:solidFill>
                <a:schemeClr val="tx1">
                  <a:lumMod val="75000"/>
                  <a:lumOff val="25000"/>
                </a:schemeClr>
              </a:solidFill>
            </a:endParaRPr>
          </a:p>
        </xdr:txBody>
      </xdr:sp>
      <xdr:sp macro="" textlink="">
        <xdr:nvSpPr>
          <xdr:cNvPr id="13" name="Textruta 12" descr="Ej påbörjad">
            <a:extLst>
              <a:ext uri="{FF2B5EF4-FFF2-40B4-BE49-F238E27FC236}">
                <a16:creationId xmlns:a16="http://schemas.microsoft.com/office/drawing/2014/main" id="{00000000-0008-0000-0000-00000D000000}"/>
              </a:ext>
            </a:extLst>
          </xdr:cNvPr>
          <xdr:cNvSpPr txBox="1"/>
        </xdr:nvSpPr>
        <xdr:spPr>
          <a:xfrm>
            <a:off x="4610100" y="295275"/>
            <a:ext cx="93897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sv-se" sz="1200">
                <a:solidFill>
                  <a:schemeClr val="tx1">
                    <a:lumMod val="75000"/>
                    <a:lumOff val="25000"/>
                  </a:schemeClr>
                </a:solidFill>
                <a:latin typeface="+mj-lt"/>
              </a:rPr>
              <a:t>Ej påbörjad</a:t>
            </a:r>
          </a:p>
        </xdr:txBody>
      </xdr:sp>
      <xdr:sp macro="" textlink="">
        <xdr:nvSpPr>
          <xdr:cNvPr id="14" name="Textruta 13" descr="Pågår">
            <a:extLst>
              <a:ext uri="{FF2B5EF4-FFF2-40B4-BE49-F238E27FC236}">
                <a16:creationId xmlns:a16="http://schemas.microsoft.com/office/drawing/2014/main" id="{00000000-0008-0000-0000-00000E000000}"/>
              </a:ext>
            </a:extLst>
          </xdr:cNvPr>
          <xdr:cNvSpPr txBox="1"/>
        </xdr:nvSpPr>
        <xdr:spPr>
          <a:xfrm>
            <a:off x="5509336" y="295275"/>
            <a:ext cx="642599"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sv-se" sz="1200">
                <a:solidFill>
                  <a:schemeClr val="accent4">
                    <a:lumMod val="75000"/>
                  </a:schemeClr>
                </a:solidFill>
                <a:latin typeface="+mj-lt"/>
              </a:rPr>
              <a:t>Pågår</a:t>
            </a:r>
          </a:p>
        </xdr:txBody>
      </xdr:sp>
      <xdr:sp macro="" textlink="">
        <xdr:nvSpPr>
          <xdr:cNvPr id="15" name="Textruta 14" descr="Förfaller idag">
            <a:extLst>
              <a:ext uri="{FF2B5EF4-FFF2-40B4-BE49-F238E27FC236}">
                <a16:creationId xmlns:a16="http://schemas.microsoft.com/office/drawing/2014/main" id="{00000000-0008-0000-0000-00000F000000}"/>
              </a:ext>
            </a:extLst>
          </xdr:cNvPr>
          <xdr:cNvSpPr txBox="1"/>
        </xdr:nvSpPr>
        <xdr:spPr>
          <a:xfrm>
            <a:off x="6109550" y="295275"/>
            <a:ext cx="967180"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sv-se" sz="1200">
                <a:solidFill>
                  <a:schemeClr val="accent3">
                    <a:lumMod val="50000"/>
                  </a:schemeClr>
                </a:solidFill>
                <a:latin typeface="+mj-lt"/>
              </a:rPr>
              <a:t>Förfaller idag</a:t>
            </a:r>
          </a:p>
        </xdr:txBody>
      </xdr:sp>
      <xdr:sp macro="" textlink="">
        <xdr:nvSpPr>
          <xdr:cNvPr id="16" name="Textruta 15" descr="Väntande">
            <a:extLst>
              <a:ext uri="{FF2B5EF4-FFF2-40B4-BE49-F238E27FC236}">
                <a16:creationId xmlns:a16="http://schemas.microsoft.com/office/drawing/2014/main" id="{00000000-0008-0000-0000-000010000000}"/>
              </a:ext>
            </a:extLst>
          </xdr:cNvPr>
          <xdr:cNvSpPr txBox="1"/>
        </xdr:nvSpPr>
        <xdr:spPr>
          <a:xfrm>
            <a:off x="7145974" y="295275"/>
            <a:ext cx="70615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sv-se" sz="1200">
                <a:solidFill>
                  <a:schemeClr val="accent6"/>
                </a:solidFill>
                <a:latin typeface="+mj-lt"/>
              </a:rPr>
              <a:t>Väntande</a:t>
            </a:r>
          </a:p>
        </xdr:txBody>
      </xdr:sp>
      <xdr:sp macro="" textlink="">
        <xdr:nvSpPr>
          <xdr:cNvPr id="17" name="Textruta 16" descr="Slutförd">
            <a:extLst>
              <a:ext uri="{FF2B5EF4-FFF2-40B4-BE49-F238E27FC236}">
                <a16:creationId xmlns:a16="http://schemas.microsoft.com/office/drawing/2014/main" id="{00000000-0008-0000-0000-000011000000}"/>
              </a:ext>
            </a:extLst>
          </xdr:cNvPr>
          <xdr:cNvSpPr txBox="1"/>
        </xdr:nvSpPr>
        <xdr:spPr>
          <a:xfrm>
            <a:off x="7964973" y="295275"/>
            <a:ext cx="823270"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sv-se" sz="1200" strike="sngStrike" baseline="0">
                <a:solidFill>
                  <a:schemeClr val="bg1">
                    <a:lumMod val="75000"/>
                  </a:schemeClr>
                </a:solidFill>
                <a:latin typeface="+mj-lt"/>
              </a:rPr>
              <a:t>Slutförd</a:t>
            </a:r>
          </a:p>
        </xdr:txBody>
      </xdr:sp>
      <xdr:sp macro="" textlink="">
        <xdr:nvSpPr>
          <xdr:cNvPr id="18" name="Textruta 17" descr="Avbruten">
            <a:extLst>
              <a:ext uri="{FF2B5EF4-FFF2-40B4-BE49-F238E27FC236}">
                <a16:creationId xmlns:a16="http://schemas.microsoft.com/office/drawing/2014/main" id="{00000000-0008-0000-0000-000012000000}"/>
              </a:ext>
            </a:extLst>
          </xdr:cNvPr>
          <xdr:cNvSpPr txBox="1"/>
        </xdr:nvSpPr>
        <xdr:spPr>
          <a:xfrm>
            <a:off x="8684647" y="295275"/>
            <a:ext cx="831638"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sv-se" sz="1200">
                <a:solidFill>
                  <a:schemeClr val="bg1">
                    <a:lumMod val="75000"/>
                  </a:schemeClr>
                </a:solidFill>
                <a:latin typeface="+mj-lt"/>
              </a:rPr>
              <a:t>Avbruten</a:t>
            </a:r>
          </a:p>
        </xdr:txBody>
      </xdr:sp>
      <xdr:sp macro="" textlink="">
        <xdr:nvSpPr>
          <xdr:cNvPr id="19" name="Textruta 18" descr="Försenad">
            <a:extLst>
              <a:ext uri="{FF2B5EF4-FFF2-40B4-BE49-F238E27FC236}">
                <a16:creationId xmlns:a16="http://schemas.microsoft.com/office/drawing/2014/main" id="{00000000-0008-0000-0000-000013000000}"/>
              </a:ext>
            </a:extLst>
          </xdr:cNvPr>
          <xdr:cNvSpPr txBox="1"/>
        </xdr:nvSpPr>
        <xdr:spPr>
          <a:xfrm>
            <a:off x="9459595" y="295275"/>
            <a:ext cx="618623"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sv-se" sz="1200">
                <a:solidFill>
                  <a:schemeClr val="accent5">
                    <a:lumMod val="75000"/>
                  </a:schemeClr>
                </a:solidFill>
                <a:latin typeface="+mj-lt"/>
              </a:rPr>
              <a:t>Försenad</a:t>
            </a:r>
          </a:p>
        </xdr:txBody>
      </xdr:sp>
      <xdr:cxnSp macro="">
        <xdr:nvCxnSpPr>
          <xdr:cNvPr id="10" name="Rak koppling 9" descr="Avgränsningslinje">
            <a:extLst>
              <a:ext uri="{FF2B5EF4-FFF2-40B4-BE49-F238E27FC236}">
                <a16:creationId xmlns:a16="http://schemas.microsoft.com/office/drawing/2014/main" id="{00000000-0008-0000-0000-00000A000000}"/>
              </a:ext>
            </a:extLst>
          </xdr:cNvPr>
          <xdr:cNvCxnSpPr/>
        </xdr:nvCxnSpPr>
        <xdr:spPr>
          <a:xfrm>
            <a:off x="5458781"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 name="Rak koppling 21" descr="Avgränsningslinje">
            <a:extLst>
              <a:ext uri="{FF2B5EF4-FFF2-40B4-BE49-F238E27FC236}">
                <a16:creationId xmlns:a16="http://schemas.microsoft.com/office/drawing/2014/main" id="{00000000-0008-0000-0000-000016000000}"/>
              </a:ext>
            </a:extLst>
          </xdr:cNvPr>
          <xdr:cNvCxnSpPr/>
        </xdr:nvCxnSpPr>
        <xdr:spPr>
          <a:xfrm>
            <a:off x="9408825"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 name="Rak koppling 22" descr="Avgränsningslinje">
            <a:extLst>
              <a:ext uri="{FF2B5EF4-FFF2-40B4-BE49-F238E27FC236}">
                <a16:creationId xmlns:a16="http://schemas.microsoft.com/office/drawing/2014/main" id="{00000000-0008-0000-0000-000017000000}"/>
              </a:ext>
            </a:extLst>
          </xdr:cNvPr>
          <xdr:cNvCxnSpPr/>
        </xdr:nvCxnSpPr>
        <xdr:spPr>
          <a:xfrm>
            <a:off x="8624720"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 name="Rak koppling 23" descr="Avgränsningslinje">
            <a:extLst>
              <a:ext uri="{FF2B5EF4-FFF2-40B4-BE49-F238E27FC236}">
                <a16:creationId xmlns:a16="http://schemas.microsoft.com/office/drawing/2014/main" id="{00000000-0008-0000-0000-000018000000}"/>
              </a:ext>
            </a:extLst>
          </xdr:cNvPr>
          <xdr:cNvCxnSpPr/>
        </xdr:nvCxnSpPr>
        <xdr:spPr>
          <a:xfrm>
            <a:off x="7908528"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 name="Rak koppling 24" descr="Avgränsningslinje">
            <a:extLst>
              <a:ext uri="{FF2B5EF4-FFF2-40B4-BE49-F238E27FC236}">
                <a16:creationId xmlns:a16="http://schemas.microsoft.com/office/drawing/2014/main" id="{00000000-0008-0000-0000-000019000000}"/>
              </a:ext>
            </a:extLst>
          </xdr:cNvPr>
          <xdr:cNvCxnSpPr/>
        </xdr:nvCxnSpPr>
        <xdr:spPr>
          <a:xfrm>
            <a:off x="7087192"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Rak koppling 25" descr="Avgränsningslinje">
            <a:extLst>
              <a:ext uri="{FF2B5EF4-FFF2-40B4-BE49-F238E27FC236}">
                <a16:creationId xmlns:a16="http://schemas.microsoft.com/office/drawing/2014/main" id="{00000000-0008-0000-0000-00001A000000}"/>
              </a:ext>
            </a:extLst>
          </xdr:cNvPr>
          <xdr:cNvCxnSpPr/>
        </xdr:nvCxnSpPr>
        <xdr:spPr>
          <a:xfrm>
            <a:off x="6049921"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9</xdr:col>
      <xdr:colOff>63500</xdr:colOff>
      <xdr:row>2</xdr:row>
      <xdr:rowOff>28574</xdr:rowOff>
    </xdr:from>
    <xdr:to>
      <xdr:col>9</xdr:col>
      <xdr:colOff>1517649</xdr:colOff>
      <xdr:row>8</xdr:row>
      <xdr:rowOff>25399</xdr:rowOff>
    </xdr:to>
    <mc:AlternateContent xmlns:mc="http://schemas.openxmlformats.org/markup-compatibility/2006" xmlns:sle15="http://schemas.microsoft.com/office/drawing/2012/slicer">
      <mc:Choice Requires="sle15">
        <xdr:graphicFrame macro="">
          <xdr:nvGraphicFramePr>
            <xdr:cNvPr id="3" name="STATUS" descr="Statusutsnitt som filtrerar tabellen Listinformation efter status">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12084050" y="1349374"/>
              <a:ext cx="1454149" cy="2282825"/>
            </a:xfrm>
            <a:prstGeom prst="rect">
              <a:avLst/>
            </a:prstGeom>
            <a:solidFill>
              <a:prstClr val="white"/>
            </a:solidFill>
            <a:ln w="1">
              <a:solidFill>
                <a:prstClr val="green"/>
              </a:solidFill>
            </a:ln>
          </xdr:spPr>
          <xdr:txBody>
            <a:bodyPr vertOverflow="clip" horzOverflow="clip" rtlCol="false"/>
            <a:lstStyle/>
            <a:p>
              <a:pPr rtl="false"/>
              <a:r>
                <a:rPr lang="sv-se" sz="1100"/>
                <a:t>Den här formen representerar ett tabellutsnitt. Tabellutsnitt stöds i Excel 2007 eller senare.
Det går inte att använda utsnittet om formen har ändrats i en tidigare version av Excel, eller om arbetsboken är sparad i Excel 2007 eller tidigare.</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22599</xdr:colOff>
      <xdr:row>0</xdr:row>
      <xdr:rowOff>122704</xdr:rowOff>
    </xdr:from>
    <xdr:to>
      <xdr:col>2</xdr:col>
      <xdr:colOff>1646199</xdr:colOff>
      <xdr:row>0</xdr:row>
      <xdr:rowOff>648304</xdr:rowOff>
    </xdr:to>
    <xdr:sp macro="" textlink="">
      <xdr:nvSpPr>
        <xdr:cNvPr id="3" name="Visa Lärarens lista" descr="Navigeringslänk till kalkylbladet Lärarens lista">
          <a:hlinkClick xmlns:r="http://schemas.openxmlformats.org/officeDocument/2006/relationships" r:id="rId1" tooltip="Välj för att navigera till kalkylbladet Lärarens lista"/>
          <a:extLst>
            <a:ext uri="{FF2B5EF4-FFF2-40B4-BE49-F238E27FC236}">
              <a16:creationId xmlns:a16="http://schemas.microsoft.com/office/drawing/2014/main" id="{00000000-0008-0000-0100-000003000000}"/>
            </a:ext>
          </a:extLst>
        </xdr:cNvPr>
        <xdr:cNvSpPr/>
      </xdr:nvSpPr>
      <xdr:spPr>
        <a:xfrm>
          <a:off x="3642099" y="122704"/>
          <a:ext cx="1623600" cy="525600"/>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sv-se" sz="1100" b="1" spc="100" noProof="0">
              <a:solidFill>
                <a:schemeClr val="bg1"/>
              </a:solidFill>
              <a:latin typeface="+mn-lt"/>
              <a:ea typeface="+mn-ea"/>
              <a:cs typeface="+mn-cs"/>
            </a:rPr>
            <a:t>LÄRARENS</a:t>
          </a:r>
          <a:r>
            <a:rPr lang="sv-se" sz="1100" b="1" spc="100" baseline="0" noProof="0">
              <a:solidFill>
                <a:schemeClr val="bg1"/>
              </a:solidFill>
              <a:latin typeface="+mn-lt"/>
              <a:ea typeface="+mn-ea"/>
              <a:cs typeface="+mn-cs"/>
            </a:rPr>
            <a:t> </a:t>
          </a:r>
          <a:r>
            <a:rPr lang="sv-se" sz="1100" b="1" spc="100" noProof="0">
              <a:solidFill>
                <a:schemeClr val="bg1"/>
              </a:solidFill>
              <a:latin typeface="+mn-lt"/>
              <a:ea typeface="+mn-ea"/>
              <a:cs typeface="+mn-cs"/>
            </a:rPr>
            <a:t>LISTA </a:t>
          </a:r>
        </a:p>
      </xdr:txBody>
    </xdr:sp>
    <xdr:clientData fPrintsWithSheet="0"/>
  </xdr:twoCellAnchor>
  <xdr:twoCellAnchor editAs="oneCell">
    <xdr:from>
      <xdr:col>1</xdr:col>
      <xdr:colOff>26695</xdr:colOff>
      <xdr:row>0</xdr:row>
      <xdr:rowOff>3905</xdr:rowOff>
    </xdr:from>
    <xdr:to>
      <xdr:col>1</xdr:col>
      <xdr:colOff>456254</xdr:colOff>
      <xdr:row>0</xdr:row>
      <xdr:rowOff>653002</xdr:rowOff>
    </xdr:to>
    <xdr:sp macro="" textlink="">
      <xdr:nvSpPr>
        <xdr:cNvPr id="6" name="Bild i sidhuvud" descr="Lodrät banderoll med bockmarkering i en cirkel">
          <a:extLst>
            <a:ext uri="{FF2B5EF4-FFF2-40B4-BE49-F238E27FC236}">
              <a16:creationId xmlns:a16="http://schemas.microsoft.com/office/drawing/2014/main" id="{00000000-0008-0000-0100-000006000000}"/>
            </a:ext>
          </a:extLst>
        </xdr:cNvPr>
        <xdr:cNvSpPr>
          <a:spLocks noEditPoints="1"/>
        </xdr:cNvSpPr>
      </xdr:nvSpPr>
      <xdr:spPr bwMode="auto">
        <a:xfrm>
          <a:off x="236245"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TATUS" sourceName="STATUS">
  <extLst>
    <x:ext xmlns:x15="http://schemas.microsoft.com/office/spreadsheetml/2010/11/main" uri="{2F2917AC-EB37-4324-AD4E-5DD8C200BD13}">
      <x15:tableSlicerCache tableId="1"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TATUS" cache="Slicer_STATUS" caption="STATUS" style="Teacher To-Do List Slicer" rowHeight="241300"/>
</slicers>
</file>

<file path=xl/tables/table1.xml><?xml version="1.0" encoding="utf-8"?>
<table xmlns="http://schemas.openxmlformats.org/spreadsheetml/2006/main" id="1" name="Lista" displayName="Lista" ref="B2:H10" dataDxfId="14">
  <autoFilter ref="B2:H10"/>
  <sortState ref="B3:I10">
    <sortCondition ref="E2:E10"/>
  </sortState>
  <tableColumns count="7">
    <tableColumn id="1" name="POST" totalsRowLabel="Summa" dataDxfId="13" totalsRowDxfId="12" dataCellStyle="Normal"/>
    <tableColumn id="3" name="KATEGORI" dataDxfId="11" totalsRowDxfId="10" dataCellStyle="Normal"/>
    <tableColumn id="4" name="STARTDATUM" dataDxfId="9" totalsRowDxfId="8" dataCellStyle="Datum"/>
    <tableColumn id="7" name="SLUTDATUM" dataDxfId="7" totalsRowDxfId="6" dataCellStyle="Datum"/>
    <tableColumn id="6" name="DAGAR KVAR" dataDxfId="5" dataCellStyle="Tusental">
      <calculatedColumnFormula>IFERROR(IF(COUNT(Lista[[#This Row],[STARTDATUM]]:Lista[[#This Row],[SLUTDATUM]])&lt;&gt;2,"",IF(OR(Lista[[#This Row],[STATUS]]="Slutförd",Lista[[#This Row],[STATUS]]="Avbruten",Lista[[#This Row],[STATUS]]="Väntande"),"",Lista[[#This Row],[SLUTDATUM]]-TODAY())),"")</calculatedColumnFormula>
    </tableColumn>
    <tableColumn id="5" name="STATUS" dataDxfId="4" totalsRowDxfId="3" dataCellStyle="Normal"/>
    <tableColumn id="8" name="ANTECKNINGAR" totalsRowFunction="count" totalsRowDxfId="2" dataCellStyle="Normal"/>
  </tableColumns>
  <tableStyleInfo name="Teacher's To Do List" showFirstColumn="0" showLastColumn="0" showRowStripes="0" showColumnStripes="0"/>
  <extLst>
    <ext xmlns:x14="http://schemas.microsoft.com/office/spreadsheetml/2009/9/main" uri="{504A1905-F514-4f6f-8877-14C23A59335A}">
      <x14:table altTextSummary="Objekt, kategori, start- och slutdatum, status och anteckningar. Återstående dagar beräknas automatiskt. Rader uppdateras automatiskt med färgförklaring baserat på status"/>
    </ext>
  </extLst>
</table>
</file>

<file path=xl/tables/table2.xml><?xml version="1.0" encoding="utf-8"?>
<table xmlns="http://schemas.openxmlformats.org/spreadsheetml/2006/main" id="4" name="Kategori" displayName="Kategori" ref="B2:B13" dataDxfId="1" dataCellStyle="Normal">
  <autoFilter ref="B2:B13"/>
  <tableColumns count="1">
    <tableColumn id="1" name="Kategori" totalsRowFunction="count" dataDxfId="0" dataCellStyle="Normal"/>
  </tableColumns>
  <tableStyleInfo name="Teacher's To Do List" showFirstColumn="1" showLastColumn="0" showRowStripes="1" showColumnStripes="0"/>
  <extLst>
    <ext xmlns:x14="http://schemas.microsoft.com/office/spreadsheetml/2009/9/main" uri="{504A1905-F514-4f6f-8877-14C23A59335A}">
      <x14:table altTextSummary="Anpassa kategorier i tabellen Lista i kalkylbladet Lärarens lista genom att infoga eller ändra kategorier i den här tabellen"/>
    </ext>
  </extLst>
</table>
</file>

<file path=xl/theme/theme1.xml><?xml version="1.0" encoding="utf-8"?>
<a:theme xmlns:a="http://schemas.openxmlformats.org/drawingml/2006/main" name="Office Theme">
  <a:themeElements>
    <a:clrScheme name="Teacher's To Do List">
      <a:dk1>
        <a:srgbClr val="000000"/>
      </a:dk1>
      <a:lt1>
        <a:srgbClr val="FFFFFF"/>
      </a:lt1>
      <a:dk2>
        <a:srgbClr val="616668"/>
      </a:dk2>
      <a:lt2>
        <a:srgbClr val="F8F8F9"/>
      </a:lt2>
      <a:accent1>
        <a:srgbClr val="329E95"/>
      </a:accent1>
      <a:accent2>
        <a:srgbClr val="F4812B"/>
      </a:accent2>
      <a:accent3>
        <a:srgbClr val="EDB000"/>
      </a:accent3>
      <a:accent4>
        <a:srgbClr val="79B142"/>
      </a:accent4>
      <a:accent5>
        <a:srgbClr val="E34742"/>
      </a:accent5>
      <a:accent6>
        <a:srgbClr val="6D426F"/>
      </a:accent6>
      <a:hlink>
        <a:srgbClr val="2388CF"/>
      </a:hlink>
      <a:folHlink>
        <a:srgbClr val="6D426F"/>
      </a:folHlink>
    </a:clrScheme>
    <a:fontScheme name="Teacher's To Do List">
      <a:majorFont>
        <a:latin typeface="Franklin Gothic Medium"/>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J10"/>
  <sheetViews>
    <sheetView showGridLines="0" tabSelected="1" zoomScaleNormal="100" workbookViewId="0"/>
  </sheetViews>
  <sheetFormatPr defaultColWidth="8.88671875" defaultRowHeight="30" customHeight="1" x14ac:dyDescent="0.4"/>
  <cols>
    <col min="1" max="1" width="2.77734375" style="4" customWidth="1"/>
    <col min="2" max="2" width="31.88671875" style="4" customWidth="1"/>
    <col min="3" max="3" width="14.77734375" style="4" customWidth="1"/>
    <col min="4" max="4" width="20.21875" style="4" customWidth="1"/>
    <col min="5" max="5" width="15.77734375" style="4" customWidth="1"/>
    <col min="6" max="6" width="20" style="4" customWidth="1"/>
    <col min="7" max="7" width="15.77734375" style="4" customWidth="1"/>
    <col min="8" max="8" width="31.5546875" style="4" customWidth="1"/>
    <col min="9" max="9" width="2.77734375" style="4" customWidth="1"/>
    <col min="10" max="10" width="20.5546875" style="4" customWidth="1"/>
    <col min="11" max="16384" width="8.88671875" style="4"/>
  </cols>
  <sheetData>
    <row r="1" spans="1:10" customFormat="1" ht="62.25" customHeight="1" x14ac:dyDescent="0.4">
      <c r="A1" s="5"/>
      <c r="B1" s="12" t="s">
        <v>0</v>
      </c>
      <c r="C1" s="12"/>
      <c r="D1" s="6" t="s">
        <v>15</v>
      </c>
      <c r="E1" s="13" t="s">
        <v>17</v>
      </c>
      <c r="F1" s="13"/>
      <c r="G1" s="13"/>
      <c r="H1" s="13"/>
      <c r="I1" s="13"/>
    </row>
    <row r="2" spans="1:10" s="3" customFormat="1" ht="42" customHeight="1" x14ac:dyDescent="0.4">
      <c r="B2" s="2" t="s">
        <v>1</v>
      </c>
      <c r="C2" s="2" t="s">
        <v>10</v>
      </c>
      <c r="D2" s="2" t="s">
        <v>16</v>
      </c>
      <c r="E2" s="2" t="s">
        <v>18</v>
      </c>
      <c r="F2" s="2" t="s">
        <v>19</v>
      </c>
      <c r="G2" s="2" t="s">
        <v>20</v>
      </c>
      <c r="H2" s="2" t="s">
        <v>26</v>
      </c>
    </row>
    <row r="3" spans="1:10" s="3" customFormat="1" ht="30" customHeight="1" x14ac:dyDescent="0.4">
      <c r="B3" s="7" t="s">
        <v>2</v>
      </c>
      <c r="C3" s="7" t="s">
        <v>11</v>
      </c>
      <c r="D3" s="8">
        <f ca="1">DATE(YEAR(TODAY()),MONTH(TODAY())-1,6)</f>
        <v>43196</v>
      </c>
      <c r="E3" s="8">
        <f ca="1">DATE(YEAR(TODAY()),MONTH(TODAY())-1,16)</f>
        <v>43206</v>
      </c>
      <c r="F3" s="9" t="str">
        <f ca="1">IFERROR(IF(COUNT(Lista[[#This Row],[STARTDATUM]]:Lista[[#This Row],[SLUTDATUM]])&lt;&gt;2,"",IF(OR(Lista[[#This Row],[STATUS]]="Slutförd",Lista[[#This Row],[STATUS]]="Avbruten",Lista[[#This Row],[STATUS]]="Väntande"),"",Lista[[#This Row],[SLUTDATUM]]-TODAY())),"")</f>
        <v/>
      </c>
      <c r="G3" s="7" t="s">
        <v>21</v>
      </c>
      <c r="H3"/>
      <c r="J3" s="10" t="s">
        <v>27</v>
      </c>
    </row>
    <row r="4" spans="1:10" s="3" customFormat="1" ht="30" customHeight="1" x14ac:dyDescent="0.4">
      <c r="B4" s="7" t="s">
        <v>3</v>
      </c>
      <c r="C4" s="7" t="s">
        <v>12</v>
      </c>
      <c r="D4" s="8">
        <f ca="1">DATE(YEAR(TODAY()),MONTH(TODAY())-1,11)</f>
        <v>43201</v>
      </c>
      <c r="E4" s="8">
        <f ca="1">DATE(YEAR(TODAY()),MONTH(TODAY())-1,21)</f>
        <v>43211</v>
      </c>
      <c r="F4" s="9" t="str">
        <f ca="1">IFERROR(IF(COUNT(Lista[[#This Row],[STARTDATUM]]:Lista[[#This Row],[SLUTDATUM]])&lt;&gt;2,"",IF(OR(Lista[[#This Row],[STATUS]]="Slutförd",Lista[[#This Row],[STATUS]]="Avbruten",Lista[[#This Row],[STATUS]]="Väntande"),"",Lista[[#This Row],[SLUTDATUM]]-TODAY())),"")</f>
        <v/>
      </c>
      <c r="G4" s="7" t="s">
        <v>21</v>
      </c>
      <c r="H4"/>
      <c r="J4" s="11"/>
    </row>
    <row r="5" spans="1:10" s="3" customFormat="1" ht="30" customHeight="1" x14ac:dyDescent="0.4">
      <c r="B5" s="7" t="s">
        <v>4</v>
      </c>
      <c r="C5" s="7" t="s">
        <v>35</v>
      </c>
      <c r="D5" s="8">
        <f ca="1">DATE(YEAR(TODAY()),MONTH(TODAY()-1),DAY(TODAY())-25)</f>
        <v>43205</v>
      </c>
      <c r="E5" s="8">
        <f ca="1">DATE(YEAR(TODAY()),MONTH(TODAY())-1,26)</f>
        <v>43216</v>
      </c>
      <c r="F5" s="9" t="str">
        <f ca="1">IFERROR(IF(COUNT(Lista[[#This Row],[STARTDATUM]]:Lista[[#This Row],[SLUTDATUM]])&lt;&gt;2,"",IF(OR(Lista[[#This Row],[STATUS]]="Slutförd",Lista[[#This Row],[STATUS]]="Avbruten",Lista[[#This Row],[STATUS]]="Väntande"),"",Lista[[#This Row],[SLUTDATUM]]-TODAY())),"")</f>
        <v/>
      </c>
      <c r="G5" s="7" t="s">
        <v>21</v>
      </c>
      <c r="H5"/>
      <c r="J5" s="11"/>
    </row>
    <row r="6" spans="1:10" s="3" customFormat="1" ht="30" customHeight="1" x14ac:dyDescent="0.4">
      <c r="B6" s="7" t="s">
        <v>5</v>
      </c>
      <c r="C6" s="7" t="s">
        <v>12</v>
      </c>
      <c r="D6" s="8">
        <f ca="1">DATE(YEAR(TODAY()),MONTH(TODAY())-1,21)</f>
        <v>43211</v>
      </c>
      <c r="E6" s="8">
        <f ca="1">DATE(YEAR(TODAY()),MONTH(TODAY())-1,1)</f>
        <v>43191</v>
      </c>
      <c r="F6" s="9" t="str">
        <f ca="1">IFERROR(IF(COUNT(Lista[[#This Row],[STARTDATUM]]:Lista[[#This Row],[SLUTDATUM]])&lt;&gt;2,"",IF(OR(Lista[[#This Row],[STATUS]]="Slutförd",Lista[[#This Row],[STATUS]]="Avbruten",Lista[[#This Row],[STATUS]]="Väntande"),"",Lista[[#This Row],[SLUTDATUM]]-TODAY())),"")</f>
        <v/>
      </c>
      <c r="G6" s="7" t="s">
        <v>22</v>
      </c>
      <c r="H6"/>
      <c r="J6" s="11"/>
    </row>
    <row r="7" spans="1:10" s="3" customFormat="1" ht="30" customHeight="1" x14ac:dyDescent="0.4">
      <c r="B7" s="7" t="s">
        <v>6</v>
      </c>
      <c r="C7" s="7" t="s">
        <v>13</v>
      </c>
      <c r="D7" s="8">
        <f ca="1">DATE(YEAR(TODAY()),MONTH(TODAY())-1,26)</f>
        <v>43216</v>
      </c>
      <c r="E7" s="8">
        <f ca="1">TODAY()-5</f>
        <v>43225</v>
      </c>
      <c r="F7" s="9">
        <f ca="1">IFERROR(IF(COUNT(Lista[[#This Row],[STARTDATUM]]:Lista[[#This Row],[SLUTDATUM]])&lt;&gt;2,"",IF(OR(Lista[[#This Row],[STATUS]]="Slutförd",Lista[[#This Row],[STATUS]]="Avbruten",Lista[[#This Row],[STATUS]]="Väntande"),"",Lista[[#This Row],[SLUTDATUM]]-TODAY())),"")</f>
        <v>-5</v>
      </c>
      <c r="G7" s="7" t="s">
        <v>23</v>
      </c>
      <c r="H7"/>
      <c r="J7" s="11"/>
    </row>
    <row r="8" spans="1:10" s="3" customFormat="1" ht="30" customHeight="1" x14ac:dyDescent="0.4">
      <c r="B8" s="7" t="s">
        <v>7</v>
      </c>
      <c r="C8" s="7" t="s">
        <v>14</v>
      </c>
      <c r="D8" s="8">
        <f ca="1">DATE(YEAR(TODAY()),MONTH(TODAY()),1)</f>
        <v>43221</v>
      </c>
      <c r="E8" s="8">
        <f ca="1">TODAY()</f>
        <v>43230</v>
      </c>
      <c r="F8" s="9" t="str">
        <f ca="1">IFERROR(IF(COUNT(Lista[[#This Row],[STARTDATUM]]:Lista[[#This Row],[SLUTDATUM]])&lt;&gt;2,"",IF(OR(Lista[[#This Row],[STATUS]]="Slutförd",Lista[[#This Row],[STATUS]]="Avbruten",Lista[[#This Row],[STATUS]]="Väntande"),"",Lista[[#This Row],[SLUTDATUM]]-TODAY())),"")</f>
        <v/>
      </c>
      <c r="G8" s="7" t="s">
        <v>24</v>
      </c>
      <c r="H8"/>
    </row>
    <row r="9" spans="1:10" s="3" customFormat="1" ht="30" customHeight="1" x14ac:dyDescent="0.4">
      <c r="B9" s="7" t="s">
        <v>8</v>
      </c>
      <c r="C9" s="7" t="s">
        <v>11</v>
      </c>
      <c r="D9" s="8">
        <f ca="1">DATE(YEAR(TODAY()),MONTH(TODAY()),7)</f>
        <v>43227</v>
      </c>
      <c r="E9" s="8">
        <f ca="1">DATE(YEAR(TODAY()),MONTH(TODAY()),17)</f>
        <v>43237</v>
      </c>
      <c r="F9" s="9">
        <f ca="1">IFERROR(IF(COUNT(Lista[[#This Row],[STARTDATUM]]:Lista[[#This Row],[SLUTDATUM]])&lt;&gt;2,"",IF(OR(Lista[[#This Row],[STATUS]]="Slutförd",Lista[[#This Row],[STATUS]]="Avbruten",Lista[[#This Row],[STATUS]]="Väntande"),"",Lista[[#This Row],[SLUTDATUM]]-TODAY())),"")</f>
        <v>7</v>
      </c>
      <c r="G9" s="7" t="s">
        <v>25</v>
      </c>
      <c r="H9"/>
    </row>
    <row r="10" spans="1:10" s="3" customFormat="1" ht="30" customHeight="1" x14ac:dyDescent="0.4">
      <c r="B10" s="7" t="s">
        <v>9</v>
      </c>
      <c r="C10" s="7" t="s">
        <v>12</v>
      </c>
      <c r="D10" s="8">
        <f ca="1">DATE(YEAR(TODAY()),MONTH(TODAY()),11)</f>
        <v>43231</v>
      </c>
      <c r="E10" s="8">
        <f ca="1">DATE(YEAR(TODAY()),MONTH(TODAY()),10)</f>
        <v>43230</v>
      </c>
      <c r="F10" s="9">
        <f ca="1">IFERROR(IF(COUNT(Lista[[#This Row],[STARTDATUM]]:Lista[[#This Row],[SLUTDATUM]])&lt;&gt;2,"",IF(OR(Lista[[#This Row],[STATUS]]="Slutförd",Lista[[#This Row],[STATUS]]="Avbruten",Lista[[#This Row],[STATUS]]="Väntande"),"",Lista[[#This Row],[SLUTDATUM]]-TODAY())),"")</f>
        <v>0</v>
      </c>
      <c r="G10" s="7" t="s">
        <v>25</v>
      </c>
      <c r="H10"/>
    </row>
  </sheetData>
  <mergeCells count="3">
    <mergeCell ref="J3:J7"/>
    <mergeCell ref="B1:C1"/>
    <mergeCell ref="E1:I1"/>
  </mergeCells>
  <conditionalFormatting sqref="B3:H10">
    <cfRule type="expression" dxfId="22" priority="43">
      <formula>$G3="Försenad"</formula>
    </cfRule>
    <cfRule type="expression" dxfId="21" priority="44">
      <formula>$G3="Avbruten"</formula>
    </cfRule>
    <cfRule type="expression" dxfId="20" priority="45">
      <formula>$G3="Väntande"</formula>
    </cfRule>
    <cfRule type="expression" dxfId="19" priority="46">
      <formula>$G3="Förfaller idag"</formula>
    </cfRule>
    <cfRule type="expression" dxfId="18" priority="47">
      <formula>$G3="Pågår"</formula>
    </cfRule>
    <cfRule type="expression" dxfId="17" priority="48">
      <formula>$G3="Slutförd"</formula>
    </cfRule>
    <cfRule type="expression" dxfId="16" priority="49">
      <formula>($F3=0)*($F3&lt;&gt;"")*(LEN(#REF!)=0)*(($G3="")+($G3="Pågår"))</formula>
    </cfRule>
    <cfRule type="expression" dxfId="15" priority="50">
      <formula>($F3&lt;0)*(LEN(#REF!)=0)*(($G3="")+($G3="Pågår"))</formula>
    </cfRule>
  </conditionalFormatting>
  <dataValidations count="12">
    <dataValidation type="list" errorStyle="warning" allowBlank="1" showInputMessage="1" showErrorMessage="1" error="Välj kategori från listan. Ange ny kategori i kalkylbladet Listinformation. Välj AVBRYT och tryck på ALT+NEDPIL för att se alternativen. Tryck sedan på NEDPIL och RETUR för att välja alternativ" sqref="C3:C10">
      <formula1>Kategorier</formula1>
    </dataValidation>
    <dataValidation type="list" errorStyle="warning" allowBlank="1" showInputMessage="1" showErrorMessage="1" error="Välj status i listan. Välj AVBRYT och tryck på ALT+NEDPIL för att se alternativen. Tryck sedan på NEDPIL och RETUR för att välja alternativ" sqref="G3:G10">
      <formula1>"Ej påbörjad,Pågår,Förfaller idag,Väntande,Slutförd,Avbruten,Försenad"</formula1>
    </dataValidation>
    <dataValidation allowBlank="1" showInputMessage="1" showErrorMessage="1" prompt="Ange anteckningar i den här kolumnen under den här rubriken" sqref="H2"/>
    <dataValidation allowBlank="1" showInputMessage="1" showErrorMessage="1" prompt="Ange förfallodatum i denna kolumn under den här rubriken. Använda rubrikfilter för att filtrera efter datum, välj till exempel filtret Datum, sedan Den här månaden för att se alla uppgifter som förfaller den aktuella månaden" sqref="E2"/>
    <dataValidation allowBlank="1" showInputMessage="1" showErrorMessage="1" prompt="Ange objekt i denna kolumn under den här rubriken Använd rubrikfilter för att hitta specifika poster" sqref="B2"/>
    <dataValidation allowBlank="1" showInputMessage="1" showErrorMessage="1" prompt="Ange startdatum i den här kolumnen under den här rubriken" sqref="D2"/>
    <dataValidation allowBlank="1" showInputMessage="1" showErrorMessage="1" prompt="Dagar kvar beräknas automatiskt från idag till förfallodatum i den här kolumnen under den här rubriken" sqref="F2"/>
    <dataValidation allowBlank="1" showInputMessage="1" showErrorMessage="1" prompt="Välj kategori i den här kolumnen under den här rubriken. Ange ny kategori i kalkylbladet Listinformation. Tryck på ALT+NEDPIL för att se alternativen och sedan NEDPIL och RETUR för att välja alternativ" sqref="C2"/>
    <dataValidation allowBlank="1" showInputMessage="1" showErrorMessage="1" prompt="Ange status i den här kolumnen under den här rubriken Tryck på ALT+NEDPIL för att se alternativen och sedan NEDPIL och RETUR för att välja alternativ" sqref="G2"/>
    <dataValidation allowBlank="1" showInputMessage="1" showErrorMessage="1" prompt="Skapa en att göra-lista för lärare i den här arbetsboken. Ange information i tabellen Lista i det här kalkylbladet. Välj cell D1 för att navigera till kalkylbladet Listinformation. Statusutsnitt finns i cell J3" sqref="A1"/>
    <dataValidation allowBlank="1" showInputMessage="1" showErrorMessage="1" prompt="I den här cellen finns kalkylbladets rubrik. Navigeringslänk till kalkylbladet Listinformation finns i cellen till höger. Raderna i tabellen nedan uppdateras automatiskt baserat på status. Förklaring finns till höger" sqref="B1:C1"/>
    <dataValidation allowBlank="1" showInputMessage="1" showErrorMessage="1" prompt="Välj för att navigera till kalkylbladet Listinformation. Färgförklaring finns i cellen till höger" sqref="D1"/>
  </dataValidations>
  <hyperlinks>
    <hyperlink ref="D1" location="' Listinformation'!A1" tooltip="Välj för att navigera till kalkylbladet Listinformation" display="Listinformation"/>
  </hyperlinks>
  <printOptions horizontalCentered="1"/>
  <pageMargins left="0.5" right="0.5" top="0.5" bottom="0.5" header="0.3" footer="0.3"/>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D13"/>
  <sheetViews>
    <sheetView showGridLines="0" zoomScaleNormal="100" workbookViewId="0"/>
  </sheetViews>
  <sheetFormatPr defaultRowHeight="30" customHeight="1" x14ac:dyDescent="0.4"/>
  <cols>
    <col min="1" max="1" width="2.77734375" customWidth="1"/>
    <col min="2" max="2" width="39.44140625" customWidth="1"/>
    <col min="3" max="3" width="20.33203125" customWidth="1"/>
    <col min="4" max="4" width="2.5546875" customWidth="1"/>
  </cols>
  <sheetData>
    <row r="1" spans="1:4" ht="62.25" customHeight="1" x14ac:dyDescent="0.4">
      <c r="A1" s="5"/>
      <c r="B1" s="5" t="s">
        <v>15</v>
      </c>
      <c r="C1" s="6" t="s">
        <v>0</v>
      </c>
      <c r="D1" s="5"/>
    </row>
    <row r="2" spans="1:4" ht="42" customHeight="1" x14ac:dyDescent="0.4">
      <c r="B2" s="1" t="s">
        <v>28</v>
      </c>
    </row>
    <row r="3" spans="1:4" ht="30" customHeight="1" x14ac:dyDescent="0.4">
      <c r="B3" s="7" t="s">
        <v>11</v>
      </c>
    </row>
    <row r="4" spans="1:4" ht="30" customHeight="1" x14ac:dyDescent="0.4">
      <c r="B4" s="7" t="s">
        <v>12</v>
      </c>
    </row>
    <row r="5" spans="1:4" ht="30" customHeight="1" x14ac:dyDescent="0.4">
      <c r="B5" s="7" t="s">
        <v>29</v>
      </c>
    </row>
    <row r="6" spans="1:4" ht="30" customHeight="1" x14ac:dyDescent="0.4">
      <c r="B6" s="7" t="s">
        <v>14</v>
      </c>
    </row>
    <row r="7" spans="1:4" ht="30" customHeight="1" x14ac:dyDescent="0.4">
      <c r="B7" s="7" t="s">
        <v>30</v>
      </c>
    </row>
    <row r="8" spans="1:4" ht="30" customHeight="1" x14ac:dyDescent="0.4">
      <c r="B8" s="7" t="s">
        <v>13</v>
      </c>
    </row>
    <row r="9" spans="1:4" ht="30" customHeight="1" x14ac:dyDescent="0.4">
      <c r="B9" s="7" t="s">
        <v>31</v>
      </c>
    </row>
    <row r="10" spans="1:4" ht="30" customHeight="1" x14ac:dyDescent="0.4">
      <c r="B10" s="7" t="s">
        <v>32</v>
      </c>
    </row>
    <row r="11" spans="1:4" ht="30" customHeight="1" x14ac:dyDescent="0.4">
      <c r="B11" s="7" t="s">
        <v>33</v>
      </c>
    </row>
    <row r="12" spans="1:4" ht="30" customHeight="1" x14ac:dyDescent="0.4">
      <c r="B12" s="7" t="s">
        <v>34</v>
      </c>
    </row>
    <row r="13" spans="1:4" ht="30" customHeight="1" x14ac:dyDescent="0.4">
      <c r="B13" s="7" t="s">
        <v>35</v>
      </c>
    </row>
  </sheetData>
  <dataValidations count="4">
    <dataValidation allowBlank="1" showInputMessage="1" showErrorMessage="1" prompt="Välj för att navigera till kalkylbladet Lärarens lista" sqref="C1"/>
    <dataValidation allowBlank="1" showInputMessage="1" showErrorMessage="1" prompt="I den här cellen finns kalkylbladets rubrik. Navigeringslänk till kalkylbladet Lärarens lista finns i cellen till höger" sqref="B1"/>
    <dataValidation allowBlank="1" showInputMessage="1" showErrorMessage="1" prompt="Kategorier finns i den här kolumnen under den här rubriken" sqref="B2"/>
    <dataValidation allowBlank="1" showInputMessage="1" showErrorMessage="1" prompt="Anpassa kategorier i tabellen Lista i kalkylbladet Lärarens lista genom att infoga eller ändra kategorier i tabellen Kategori i kalkylbladet" sqref="A1"/>
  </dataValidations>
  <hyperlinks>
    <hyperlink ref="C1" location="'Lärarens lista'!A1" tooltip="Välj för att navigera till kalkylbladet Lärarens lista" display="Lärarens lista"/>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5</vt:i4>
      </vt:variant>
    </vt:vector>
  </HeadingPairs>
  <TitlesOfParts>
    <vt:vector size="7" baseType="lpstr">
      <vt:lpstr>Lärarens lista</vt:lpstr>
      <vt:lpstr> Listinformation</vt:lpstr>
      <vt:lpstr>Kategorier</vt:lpstr>
      <vt:lpstr>KolumnRubrik1</vt:lpstr>
      <vt:lpstr>KolumnRubrik2</vt:lpstr>
      <vt:lpstr>' Listinformation'!Utskriftsrubriker</vt:lpstr>
      <vt:lpstr>'Lärarens lista'!Utskriftsrubriker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Administratör</dc:creator>
  <cp:lastModifiedBy>tester</cp:lastModifiedBy>
  <dcterms:created xsi:type="dcterms:W3CDTF">2017-10-21T03:35:55Z</dcterms:created>
  <dcterms:modified xsi:type="dcterms:W3CDTF">2018-05-10T06:47:24Z</dcterms:modified>
</cp:coreProperties>
</file>