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Uppföljningsformulär för AO" sheetId="1" r:id="rId1"/>
  </sheets>
  <calcPr calcId="152511"/>
</workbook>
</file>

<file path=xl/calcChain.xml><?xml version="1.0" encoding="utf-8"?>
<calcChain xmlns="http://schemas.openxmlformats.org/spreadsheetml/2006/main">
  <c r="I5" i="1" l="1"/>
  <c r="F4" i="1" l="1"/>
  <c r="G5" i="1"/>
  <c r="F5" i="1"/>
  <c r="G4" i="1"/>
  <c r="I4" i="1" s="1"/>
  <c r="F6" i="1"/>
  <c r="G6" i="1" s="1"/>
  <c r="I6" i="1" s="1"/>
</calcChain>
</file>

<file path=xl/sharedStrings.xml><?xml version="1.0" encoding="utf-8"?>
<sst xmlns="http://schemas.openxmlformats.org/spreadsheetml/2006/main" count="22" uniqueCount="20">
  <si>
    <t>Tilldelad</t>
  </si>
  <si>
    <t>Beskrivning</t>
  </si>
  <si>
    <t>Startdatum</t>
  </si>
  <si>
    <t>Slutdatum</t>
  </si>
  <si>
    <t>% klart</t>
  </si>
  <si>
    <t>Status</t>
  </si>
  <si>
    <t>Begärd av</t>
  </si>
  <si>
    <t>TR45878</t>
  </si>
  <si>
    <t>YT9876</t>
  </si>
  <si>
    <t>TR7865</t>
  </si>
  <si>
    <t>Sonny Ek</t>
  </si>
  <si>
    <t>Anders Gustavsson</t>
  </si>
  <si>
    <t>Hao Chen</t>
  </si>
  <si>
    <t>David Johansson</t>
  </si>
  <si>
    <t>Utrustningsförteckning</t>
  </si>
  <si>
    <t>Uppgradera stationär dator</t>
  </si>
  <si>
    <t>Skapa ny kunddatabas</t>
  </si>
  <si>
    <t>Arbetsordernummer</t>
  </si>
  <si>
    <t xml:space="preserve"> </t>
  </si>
  <si>
    <t>Uppföljning Av Arbetsorder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</si>
</sst>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4" tint="-0.24994659260841701"/>
      <name val="Arial"/>
      <family val="2"/>
      <scheme val="minor"/>
    </font>
    <font>
      <sz val="26"/>
      <color theme="1" tint="0.34998626667073579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>
      <alignment vertical="center"/>
    </xf>
    <xf numFmtId="0" fontId="6" fillId="0" borderId="0" xfId="2"/>
    <xf numFmtId="14" fontId="0" fillId="0" borderId="0" xfId="0" applyNumberFormat="1">
      <alignment vertical="center"/>
    </xf>
    <xf numFmtId="9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11"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2"/>
        <color theme="4" tint="-0.24994659260841701"/>
        <name val="Arial"/>
        <scheme val="minor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0"/>
      <tableStyleElement type="headerRow" dxfId="9"/>
      <tableStyleElement type="firstColumn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enaste" displayName="Senaste" ref="B3:I6" totalsRowShown="0" headerRowDxfId="5">
  <autoFilter ref="B3:I6"/>
  <tableColumns count="8">
    <tableColumn id="1" name="Arbetsordernummer" dataDxfId="4"/>
    <tableColumn id="2" name="Beskrivning" dataDxfId="3"/>
    <tableColumn id="8" name="Begärd av" dataDxfId="2"/>
    <tableColumn id="3" name="Tilldelad" dataDxfId="1"/>
    <tableColumn id="4" name="Startdatum"/>
    <tableColumn id="5" name="Slutdatum"/>
    <tableColumn id="9" name="% klart"/>
    <tableColumn id="7" name="Status" dataDxfId="0"/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Arbetsordertabell" altTextSummary="Lista med arbetsorderinformation, t.ex. arbetsorderns nummer, vem som har begärt den, vem som den har tilldelats, slut- och startdatum, procentandel slutförd och status.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ColWidth="9" defaultRowHeight="25.5" customHeight="1" x14ac:dyDescent="0.2"/>
  <cols>
    <col min="1" max="1" width="2.25" customWidth="1"/>
    <col min="2" max="2" width="24.25" customWidth="1"/>
    <col min="3" max="3" width="32.875" customWidth="1"/>
    <col min="4" max="5" width="19.875" customWidth="1"/>
    <col min="6" max="7" width="15" customWidth="1"/>
    <col min="8" max="8" width="17.375" customWidth="1"/>
    <col min="9" max="9" width="11.875" customWidth="1"/>
    <col min="10" max="10" width="2.25" customWidth="1"/>
  </cols>
  <sheetData>
    <row r="1" spans="2:10" ht="41.25" customHeight="1" x14ac:dyDescent="0.45">
      <c r="B1" s="1" t="s">
        <v>19</v>
      </c>
      <c r="J1" t="s">
        <v>18</v>
      </c>
    </row>
    <row r="3" spans="2:10" ht="25.5" customHeight="1" x14ac:dyDescent="0.2">
      <c r="B3" s="7" t="s">
        <v>17</v>
      </c>
      <c r="C3" s="7" t="s">
        <v>1</v>
      </c>
      <c r="D3" s="7" t="s">
        <v>6</v>
      </c>
      <c r="E3" s="7" t="s">
        <v>0</v>
      </c>
      <c r="F3" s="7" t="s">
        <v>2</v>
      </c>
      <c r="G3" s="7" t="s">
        <v>3</v>
      </c>
      <c r="H3" s="7" t="s">
        <v>4</v>
      </c>
      <c r="I3" s="7" t="s">
        <v>5</v>
      </c>
    </row>
    <row r="4" spans="2:10" ht="25.5" customHeight="1" x14ac:dyDescent="0.2">
      <c r="B4" s="6" t="s">
        <v>7</v>
      </c>
      <c r="C4" s="6" t="s">
        <v>14</v>
      </c>
      <c r="D4" s="6" t="s">
        <v>10</v>
      </c>
      <c r="E4" s="6" t="s">
        <v>13</v>
      </c>
      <c r="F4" s="2">
        <f ca="1">TODAY()-120</f>
        <v>41043</v>
      </c>
      <c r="G4" s="2">
        <f ca="1">TODAY()-1</f>
        <v>41162</v>
      </c>
      <c r="H4" s="4">
        <v>0.75</v>
      </c>
      <c r="I4" s="5">
        <f ca="1">IF(Senaste[[#This Row],[% klart]]=1,2,IF(ISBLANK(Senaste[[#This Row],[Slutdatum]]),"",IF(AND(TODAY()&gt;Senaste[[#This Row],[Slutdatum]],Senaste[[#This Row],[% klart]]&lt;&gt;1),0,1)))</f>
        <v>0</v>
      </c>
    </row>
    <row r="5" spans="2:10" ht="25.5" customHeight="1" x14ac:dyDescent="0.2">
      <c r="B5" s="6" t="s">
        <v>8</v>
      </c>
      <c r="C5" s="6" t="s">
        <v>16</v>
      </c>
      <c r="D5" s="6" t="s">
        <v>11</v>
      </c>
      <c r="E5" s="6" t="s">
        <v>12</v>
      </c>
      <c r="F5" s="2">
        <f ca="1">TODAY()-30</f>
        <v>41133</v>
      </c>
      <c r="G5" s="2">
        <f ca="1">TODAY()+15</f>
        <v>41178</v>
      </c>
      <c r="H5" s="3">
        <v>1</v>
      </c>
      <c r="I5" s="5">
        <f ca="1">IF(Senaste[[#This Row],[% klart]]=1,2,IF(ISBLANK(Senaste[[#This Row],[Slutdatum]]),"",IF(AND(TODAY()&gt;Senaste[[#This Row],[Slutdatum]],Senaste[[#This Row],[% klart]]&lt;&gt;1),0,1)))</f>
        <v>2</v>
      </c>
    </row>
    <row r="6" spans="2:10" ht="25.5" customHeight="1" x14ac:dyDescent="0.2">
      <c r="B6" s="6" t="s">
        <v>9</v>
      </c>
      <c r="C6" s="6" t="s">
        <v>15</v>
      </c>
      <c r="D6" s="6" t="s">
        <v>11</v>
      </c>
      <c r="E6" s="6" t="s">
        <v>13</v>
      </c>
      <c r="F6" s="2">
        <f ca="1">TODAY()</f>
        <v>41163</v>
      </c>
      <c r="G6" s="2">
        <f ca="1">Senaste[[#This Row],[Startdatum]]+30</f>
        <v>41193</v>
      </c>
      <c r="H6" s="3">
        <v>0</v>
      </c>
      <c r="I6" s="5">
        <f ca="1">IF(Senaste[[#This Row],[% klart]]=1,2,IF(ISBLANK(Senaste[[#This Row],[Slutdatum]]),"",IF(AND(TODAY()&gt;Senaste[[#This Row],[Slutdatum]],Senaste[[#This Row],[% klart]]&lt;&gt;1),0,1)))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6b809b-b7bc-48ce-813f-22e66fa9c53a" xsi:nil="true"/>
    <AssetExpire xmlns="296b809b-b7bc-48ce-813f-22e66fa9c53a">2029-01-01T08:00:00+00:00</AssetExpire>
    <CampaignTagsTaxHTField0 xmlns="296b809b-b7bc-48ce-813f-22e66fa9c53a">
      <Terms xmlns="http://schemas.microsoft.com/office/infopath/2007/PartnerControls"/>
    </CampaignTagsTaxHTField0>
    <IntlLangReviewDate xmlns="296b809b-b7bc-48ce-813f-22e66fa9c53a" xsi:nil="true"/>
    <TPFriendlyName xmlns="296b809b-b7bc-48ce-813f-22e66fa9c53a" xsi:nil="true"/>
    <IntlLangReview xmlns="296b809b-b7bc-48ce-813f-22e66fa9c53a">false</IntlLangReview>
    <LocLastLocAttemptVersionLookup xmlns="296b809b-b7bc-48ce-813f-22e66fa9c53a">845894</LocLastLocAttemptVersionLookup>
    <PolicheckWords xmlns="296b809b-b7bc-48ce-813f-22e66fa9c53a" xsi:nil="true"/>
    <SubmitterId xmlns="296b809b-b7bc-48ce-813f-22e66fa9c53a" xsi:nil="true"/>
    <AcquiredFrom xmlns="296b809b-b7bc-48ce-813f-22e66fa9c53a">Internal MS</AcquiredFrom>
    <EditorialStatus xmlns="296b809b-b7bc-48ce-813f-22e66fa9c53a" xsi:nil="true"/>
    <Markets xmlns="296b809b-b7bc-48ce-813f-22e66fa9c53a"/>
    <OriginAsset xmlns="296b809b-b7bc-48ce-813f-22e66fa9c53a" xsi:nil="true"/>
    <AssetStart xmlns="296b809b-b7bc-48ce-813f-22e66fa9c53a">2012-06-28T22:29:39+00:00</AssetStart>
    <FriendlyTitle xmlns="296b809b-b7bc-48ce-813f-22e66fa9c53a" xsi:nil="true"/>
    <MarketSpecific xmlns="296b809b-b7bc-48ce-813f-22e66fa9c53a">false</MarketSpecific>
    <TPNamespace xmlns="296b809b-b7bc-48ce-813f-22e66fa9c53a" xsi:nil="true"/>
    <PublishStatusLookup xmlns="296b809b-b7bc-48ce-813f-22e66fa9c53a">
      <Value>380046</Value>
    </PublishStatusLookup>
    <APAuthor xmlns="296b809b-b7bc-48ce-813f-22e66fa9c53a">
      <UserInfo>
        <DisplayName/>
        <AccountId>2566</AccountId>
        <AccountType/>
      </UserInfo>
    </APAuthor>
    <TPCommandLine xmlns="296b809b-b7bc-48ce-813f-22e66fa9c53a" xsi:nil="true"/>
    <IntlLangReviewer xmlns="296b809b-b7bc-48ce-813f-22e66fa9c53a" xsi:nil="true"/>
    <OpenTemplate xmlns="296b809b-b7bc-48ce-813f-22e66fa9c53a">true</OpenTemplate>
    <CSXSubmissionDate xmlns="296b809b-b7bc-48ce-813f-22e66fa9c53a" xsi:nil="true"/>
    <TaxCatchAll xmlns="296b809b-b7bc-48ce-813f-22e66fa9c53a"/>
    <Manager xmlns="296b809b-b7bc-48ce-813f-22e66fa9c53a" xsi:nil="true"/>
    <NumericId xmlns="296b809b-b7bc-48ce-813f-22e66fa9c53a" xsi:nil="true"/>
    <ParentAssetId xmlns="296b809b-b7bc-48ce-813f-22e66fa9c53a" xsi:nil="true"/>
    <OriginalSourceMarket xmlns="296b809b-b7bc-48ce-813f-22e66fa9c53a">english</OriginalSourceMarket>
    <ApprovalStatus xmlns="296b809b-b7bc-48ce-813f-22e66fa9c53a">InProgress</ApprovalStatus>
    <TPComponent xmlns="296b809b-b7bc-48ce-813f-22e66fa9c53a" xsi:nil="true"/>
    <EditorialTags xmlns="296b809b-b7bc-48ce-813f-22e66fa9c53a" xsi:nil="true"/>
    <TPExecutable xmlns="296b809b-b7bc-48ce-813f-22e66fa9c53a" xsi:nil="true"/>
    <TPLaunchHelpLink xmlns="296b809b-b7bc-48ce-813f-22e66fa9c53a" xsi:nil="true"/>
    <LocComments xmlns="296b809b-b7bc-48ce-813f-22e66fa9c53a" xsi:nil="true"/>
    <LocRecommendedHandoff xmlns="296b809b-b7bc-48ce-813f-22e66fa9c53a" xsi:nil="true"/>
    <SourceTitle xmlns="296b809b-b7bc-48ce-813f-22e66fa9c53a" xsi:nil="true"/>
    <CSXUpdate xmlns="296b809b-b7bc-48ce-813f-22e66fa9c53a">false</CSXUpdate>
    <IntlLocPriority xmlns="296b809b-b7bc-48ce-813f-22e66fa9c53a" xsi:nil="true"/>
    <UAProjectedTotalWords xmlns="296b809b-b7bc-48ce-813f-22e66fa9c53a" xsi:nil="true"/>
    <AssetType xmlns="296b809b-b7bc-48ce-813f-22e66fa9c53a" xsi:nil="true"/>
    <MachineTranslated xmlns="296b809b-b7bc-48ce-813f-22e66fa9c53a">false</MachineTranslated>
    <OutputCachingOn xmlns="296b809b-b7bc-48ce-813f-22e66fa9c53a">false</OutputCachingOn>
    <TemplateStatus xmlns="296b809b-b7bc-48ce-813f-22e66fa9c53a">Complete</TemplateStatus>
    <IsSearchable xmlns="296b809b-b7bc-48ce-813f-22e66fa9c53a">false</IsSearchable>
    <ContentItem xmlns="296b809b-b7bc-48ce-813f-22e66fa9c53a" xsi:nil="true"/>
    <HandoffToMSDN xmlns="296b809b-b7bc-48ce-813f-22e66fa9c53a" xsi:nil="true"/>
    <ShowIn xmlns="296b809b-b7bc-48ce-813f-22e66fa9c53a">Show everywhere</ShowIn>
    <ThumbnailAssetId xmlns="296b809b-b7bc-48ce-813f-22e66fa9c53a" xsi:nil="true"/>
    <UALocComments xmlns="296b809b-b7bc-48ce-813f-22e66fa9c53a" xsi:nil="true"/>
    <UALocRecommendation xmlns="296b809b-b7bc-48ce-813f-22e66fa9c53a">Localize</UALocRecommendation>
    <LastModifiedDateTime xmlns="296b809b-b7bc-48ce-813f-22e66fa9c53a" xsi:nil="true"/>
    <LegacyData xmlns="296b809b-b7bc-48ce-813f-22e66fa9c53a" xsi:nil="true"/>
    <LocManualTestRequired xmlns="296b809b-b7bc-48ce-813f-22e66fa9c53a">false</LocManualTestRequired>
    <LocMarketGroupTiers2 xmlns="296b809b-b7bc-48ce-813f-22e66fa9c53a" xsi:nil="true"/>
    <ClipArtFilename xmlns="296b809b-b7bc-48ce-813f-22e66fa9c53a" xsi:nil="true"/>
    <TPApplication xmlns="296b809b-b7bc-48ce-813f-22e66fa9c53a" xsi:nil="true"/>
    <CSXHash xmlns="296b809b-b7bc-48ce-813f-22e66fa9c53a" xsi:nil="true"/>
    <DirectSourceMarket xmlns="296b809b-b7bc-48ce-813f-22e66fa9c53a">english</DirectSourceMarket>
    <PrimaryImageGen xmlns="296b809b-b7bc-48ce-813f-22e66fa9c53a">false</PrimaryImageGen>
    <PlannedPubDate xmlns="296b809b-b7bc-48ce-813f-22e66fa9c53a" xsi:nil="true"/>
    <CSXSubmissionMarket xmlns="296b809b-b7bc-48ce-813f-22e66fa9c53a" xsi:nil="true"/>
    <Downloads xmlns="296b809b-b7bc-48ce-813f-22e66fa9c53a">0</Downloads>
    <ArtSampleDocs xmlns="296b809b-b7bc-48ce-813f-22e66fa9c53a" xsi:nil="true"/>
    <TrustLevel xmlns="296b809b-b7bc-48ce-813f-22e66fa9c53a">1 Microsoft Managed Content</TrustLevel>
    <BlockPublish xmlns="296b809b-b7bc-48ce-813f-22e66fa9c53a">false</BlockPublish>
    <TPLaunchHelpLinkType xmlns="296b809b-b7bc-48ce-813f-22e66fa9c53a">Template</TPLaunchHelpLinkType>
    <LocalizationTagsTaxHTField0 xmlns="296b809b-b7bc-48ce-813f-22e66fa9c53a">
      <Terms xmlns="http://schemas.microsoft.com/office/infopath/2007/PartnerControls"/>
    </LocalizationTagsTaxHTField0>
    <BusinessGroup xmlns="296b809b-b7bc-48ce-813f-22e66fa9c53a" xsi:nil="true"/>
    <Providers xmlns="296b809b-b7bc-48ce-813f-22e66fa9c53a" xsi:nil="true"/>
    <TemplateTemplateType xmlns="296b809b-b7bc-48ce-813f-22e66fa9c53a">Excel Spreadsheet Template</TemplateTemplateType>
    <TimesCloned xmlns="296b809b-b7bc-48ce-813f-22e66fa9c53a" xsi:nil="true"/>
    <TPAppVersion xmlns="296b809b-b7bc-48ce-813f-22e66fa9c53a" xsi:nil="true"/>
    <VoteCount xmlns="296b809b-b7bc-48ce-813f-22e66fa9c53a" xsi:nil="true"/>
    <FeatureTagsTaxHTField0 xmlns="296b809b-b7bc-48ce-813f-22e66fa9c53a">
      <Terms xmlns="http://schemas.microsoft.com/office/infopath/2007/PartnerControls"/>
    </FeatureTagsTaxHTField0>
    <Provider xmlns="296b809b-b7bc-48ce-813f-22e66fa9c53a" xsi:nil="true"/>
    <UACurrentWords xmlns="296b809b-b7bc-48ce-813f-22e66fa9c53a" xsi:nil="true"/>
    <AssetId xmlns="296b809b-b7bc-48ce-813f-22e66fa9c53a">TP102929988</AssetId>
    <TPClientViewer xmlns="296b809b-b7bc-48ce-813f-22e66fa9c53a" xsi:nil="true"/>
    <DSATActionTaken xmlns="296b809b-b7bc-48ce-813f-22e66fa9c53a" xsi:nil="true"/>
    <APEditor xmlns="296b809b-b7bc-48ce-813f-22e66fa9c53a">
      <UserInfo>
        <DisplayName/>
        <AccountId xsi:nil="true"/>
        <AccountType/>
      </UserInfo>
    </APEditor>
    <TPInstallLocation xmlns="296b809b-b7bc-48ce-813f-22e66fa9c53a" xsi:nil="true"/>
    <OOCacheId xmlns="296b809b-b7bc-48ce-813f-22e66fa9c53a" xsi:nil="true"/>
    <IsDeleted xmlns="296b809b-b7bc-48ce-813f-22e66fa9c53a">false</IsDeleted>
    <PublishTargets xmlns="296b809b-b7bc-48ce-813f-22e66fa9c53a">OfficeOnlineVNext</PublishTargets>
    <ApprovalLog xmlns="296b809b-b7bc-48ce-813f-22e66fa9c53a" xsi:nil="true"/>
    <BugNumber xmlns="296b809b-b7bc-48ce-813f-22e66fa9c53a" xsi:nil="true"/>
    <CrawlForDependencies xmlns="296b809b-b7bc-48ce-813f-22e66fa9c53a">false</CrawlForDependencies>
    <InternalTagsTaxHTField0 xmlns="296b809b-b7bc-48ce-813f-22e66fa9c53a">
      <Terms xmlns="http://schemas.microsoft.com/office/infopath/2007/PartnerControls"/>
    </InternalTagsTaxHTField0>
    <LastHandOff xmlns="296b809b-b7bc-48ce-813f-22e66fa9c53a" xsi:nil="true"/>
    <Milestone xmlns="296b809b-b7bc-48ce-813f-22e66fa9c53a" xsi:nil="true"/>
    <OriginalRelease xmlns="296b809b-b7bc-48ce-813f-22e66fa9c53a">15</OriginalRelease>
    <RecommendationsModifier xmlns="296b809b-b7bc-48ce-813f-22e66fa9c53a" xsi:nil="true"/>
    <ScenarioTagsTaxHTField0 xmlns="296b809b-b7bc-48ce-813f-22e66fa9c53a">
      <Terms xmlns="http://schemas.microsoft.com/office/infopath/2007/PartnerControls"/>
    </ScenarioTagsTaxHTField0>
    <UANotes xmlns="296b809b-b7bc-48ce-813f-22e66fa9c53a" xsi:nil="true"/>
  </documentManagement>
</p:properties>
</file>

<file path=customXml/itemProps1.xml><?xml version="1.0" encoding="utf-8"?>
<ds:datastoreItem xmlns:ds="http://schemas.openxmlformats.org/officeDocument/2006/customXml" ds:itemID="{6D168534-5220-41AD-BBAC-9335080E2F10}"/>
</file>

<file path=customXml/itemProps2.xml><?xml version="1.0" encoding="utf-8"?>
<ds:datastoreItem xmlns:ds="http://schemas.openxmlformats.org/officeDocument/2006/customXml" ds:itemID="{5D30FD4F-1E96-42CD-AFEF-E4E978F2980F}"/>
</file>

<file path=customXml/itemProps3.xml><?xml version="1.0" encoding="utf-8"?>
<ds:datastoreItem xmlns:ds="http://schemas.openxmlformats.org/officeDocument/2006/customXml" ds:itemID="{985CC679-20F4-4F62-B3B3-8EE851FB3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Uppföljningsformulär för 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2012-09-11T04:25:01Z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0x010100BE4E3BC60946534DB8314F473FCD9CA804001E6F70B81F461A41B87FD4CE9EC386B3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