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34F58028-0928-4E56-B6F5-8A218F0B28FC}" xr6:coauthVersionLast="43" xr6:coauthVersionMax="43" xr10:uidLastSave="{00000000-0000-0000-0000-000000000000}"/>
  <bookViews>
    <workbookView xWindow="-120" yWindow="-120" windowWidth="28980" windowHeight="16110" xr2:uid="{00000000-000D-0000-FFFF-FFFF00000000}"/>
  </bookViews>
  <sheets>
    <sheet name="Sammanfattning" sheetId="7" r:id="rId1"/>
    <sheet name="Inkomster och utgifter" sheetId="8" r:id="rId2"/>
  </sheets>
  <definedNames>
    <definedName name="Budget_Rubrik">Sammanfattning!$B$1</definedName>
    <definedName name="Kategorisökning">Kategorier[Kategori]</definedName>
    <definedName name="SammanfattningRubrikrad">Kategorier[[#Headers],[Summa]]</definedName>
    <definedName name="TotalInkomst">Sammanfattning!$D$6</definedName>
    <definedName name="Transaktion">Register[#All]</definedName>
    <definedName name="UnderÖver">TotalInkomst-(SUM(Kategorier[Summa])-TotalInkomst)</definedName>
    <definedName name="_xlnm.Print_Titles" localSheetId="1">'Inkomster och utgifter'!$3:$3</definedName>
    <definedName name="_xlnm.Print_Titles" localSheetId="0">Sammanfattning!$5:$5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<sst xmlns="http://schemas.openxmlformats.org/spreadsheetml/2006/main" count="70" uniqueCount="42">
  <si>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Sammanfattning av månadsbudget</t>
  </si>
  <si>
    <t>MÅNAD</t>
  </si>
  <si>
    <t>Sammanfattning av budget</t>
  </si>
  <si>
    <t>Kategori</t>
  </si>
  <si>
    <t>Inkomst</t>
  </si>
  <si>
    <t>Bostad</t>
  </si>
  <si>
    <t>Värme och vatten</t>
  </si>
  <si>
    <t>Matvaror</t>
  </si>
  <si>
    <t>Försäkring</t>
  </si>
  <si>
    <t>Telefon</t>
  </si>
  <si>
    <t>Kreditkort</t>
  </si>
  <si>
    <t>Skola</t>
  </si>
  <si>
    <t>Sparande</t>
  </si>
  <si>
    <t>Nöjen</t>
  </si>
  <si>
    <t>Övrigt</t>
  </si>
  <si>
    <t>Summa</t>
  </si>
  <si>
    <t>Inkomster och utgifter</t>
  </si>
  <si>
    <t>Beskrivning</t>
  </si>
  <si>
    <t>Ruths lön</t>
  </si>
  <si>
    <t>Skolregistrering</t>
  </si>
  <si>
    <t>Elbolaget</t>
  </si>
  <si>
    <t>Skolmaterial</t>
  </si>
  <si>
    <t>Livsmedelsbutiken</t>
  </si>
  <si>
    <t>Southridge Video</t>
  </si>
  <si>
    <t>The Phone Company</t>
  </si>
  <si>
    <t>Tims lön</t>
  </si>
  <si>
    <t>Banken</t>
  </si>
  <si>
    <t>Humongous Insurance</t>
  </si>
  <si>
    <t>School of Fine Art</t>
  </si>
  <si>
    <t>Consolidated Messenger</t>
  </si>
  <si>
    <t>Middag och film</t>
  </si>
  <si>
    <t>Belopp</t>
  </si>
  <si>
    <t>Anteckningar</t>
  </si>
  <si>
    <t>Jespers mobiltelefon</t>
  </si>
  <si>
    <t>Amortering</t>
  </si>
  <si>
    <t>Hemförsäkring</t>
  </si>
  <si>
    <t>Skolavgifter</t>
  </si>
  <si>
    <t>Ruths kort</t>
  </si>
  <si>
    <t>Ruths mobiltelefon</t>
  </si>
  <si>
    <t>Fastighetsskatt</t>
  </si>
  <si>
    <t>Bilförsäkring</t>
  </si>
  <si>
    <t>Jespers 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</si>
</sst>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kr&quot;;\-#,##0.00\ &quot;kr&quot;"/>
    <numFmt numFmtId="42" formatCode="_-* #,##0\ &quot;kr&quot;_-;\-* #,##0\ &quot;kr&quot;_-;_-* &quot;-&quot;\ &quot;kr&quot;_-;_-@_-"/>
    <numFmt numFmtId="164" formatCode="_(* #,##0.00_);_(* \(#,##0.00\);_(* &quot;-&quot;??_);_(@_)"/>
    <numFmt numFmtId="165" formatCode="#,##0.00_ ;\-#,##0.00\ "/>
  </numFmts>
  <fonts count="21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5" fontId="5" fillId="0" borderId="0" applyFont="0" applyFill="0" applyBorder="0" applyProtection="0">
      <alignment horizontal="right" vertical="center" indent="2"/>
    </xf>
    <xf numFmtId="7" fontId="5" fillId="6" borderId="0" applyFont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2" applyNumberFormat="0" applyAlignment="0" applyProtection="0"/>
    <xf numFmtId="0" fontId="14" fillId="12" borderId="3" applyNumberFormat="0" applyAlignment="0" applyProtection="0"/>
    <xf numFmtId="0" fontId="15" fillId="12" borderId="2" applyNumberFormat="0" applyAlignment="0" applyProtection="0"/>
    <xf numFmtId="0" fontId="16" fillId="0" borderId="4" applyNumberFormat="0" applyFill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14" borderId="6" applyNumberFormat="0" applyFon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5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0" fontId="0" fillId="2" borderId="0" xfId="6" applyFont="1" applyFill="1" applyBorder="1" applyAlignment="1">
      <alignment horizontal="right" vertical="center" indent="1"/>
    </xf>
    <xf numFmtId="7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0" fillId="6" borderId="0" xfId="0">
      <alignment horizontal="left" vertical="center" wrapText="1" indent="1"/>
    </xf>
    <xf numFmtId="165" fontId="0" fillId="6" borderId="0" xfId="3" applyFont="1" applyFill="1">
      <alignment horizontal="right" vertical="center" indent="2"/>
    </xf>
    <xf numFmtId="165" fontId="0" fillId="0" borderId="0" xfId="3" applyFont="1" applyFill="1" applyBorder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</cellXfs>
  <cellStyles count="47">
    <cellStyle name="20 % - Dekorfärg1" xfId="8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6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7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3" builtinId="10" customBuiltin="1"/>
    <cellStyle name="Beräkning" xfId="19" builtinId="22" customBuiltin="1"/>
    <cellStyle name="Bra" xfId="14" builtinId="26" customBuiltin="1"/>
    <cellStyle name="Dekorfärg1" xfId="25" builtinId="29" customBuiltin="1"/>
    <cellStyle name="Dekorfärg2" xfId="9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5" builtinId="27" customBuiltin="1"/>
    <cellStyle name="Förklarande text" xfId="24" builtinId="53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11" builtinId="5" customBuiltin="1"/>
    <cellStyle name="Rubrik" xfId="1" builtinId="15" customBuiltin="1"/>
    <cellStyle name="Rubrik 1" xfId="2" builtinId="16" customBuiltin="1"/>
    <cellStyle name="Rubrik 2" xfId="6" builtinId="17" customBuiltin="1"/>
    <cellStyle name="Rubrik 3" xfId="12" builtinId="18" customBuiltin="1"/>
    <cellStyle name="Rubrik 4" xfId="13" builtinId="19" customBuiltin="1"/>
    <cellStyle name="Summa" xfId="7" builtinId="25" customBuiltin="1"/>
    <cellStyle name="Tusental" xfId="10" builtinId="3" customBuiltin="1"/>
    <cellStyle name="Tusental [0]" xfId="3" builtinId="6" customBuiltin="1"/>
    <cellStyle name="Utdata" xfId="18" builtinId="21" customBuiltin="1"/>
    <cellStyle name="Valuta" xfId="4" builtinId="4" customBuiltin="1"/>
    <cellStyle name="Valuta [0]" xfId="5" builtinId="7" customBuiltin="1"/>
    <cellStyle name="Varningstext" xfId="22" builtinId="11" customBuiltin="1"/>
  </cellStyles>
  <dxfs count="10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numFmt numFmtId="165" formatCode="#,##0.00_ ;\-#,##0.00\ "/>
      <alignment horizontal="right" vertical="center" textRotation="0" wrapText="1" indent="2" justifyLastLine="0" shrinkToFit="0" readingOrder="0"/>
    </dxf>
    <dxf>
      <numFmt numFmtId="11" formatCode="#,##0.00\ &quot;kr&quot;;\-#,##0.00\ &quot;kr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Sammanfattning av budget" pivot="0" count="2" xr9:uid="{00000000-0011-0000-FFFF-FFFF00000000}">
      <tableStyleElement type="wholeTable" dxfId="9"/>
      <tableStyleElement type="headerRow" dxfId="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Teckning" descr="Upprepa matematiska operator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2857500</xdr:colOff>
      <xdr:row>5</xdr:row>
      <xdr:rowOff>228600</xdr:rowOff>
    </xdr:to>
    <xdr:sp macro="" textlink="">
      <xdr:nvSpPr>
        <xdr:cNvPr id="2" name="Rektangel 1" descr="Har du problem med att planera budgeten? Använd den här månadsbudgetkalkylatorn som hjälp att identifiera månatliga inkomster och utgifter. Lägg till nya kategorier som du vill spåra i tabellen Budgetsammanfattning eller ändra de befintliga efter dina behov. Ange sedan alla inkomster och utgifter för en månad i tabellen för månatliga inkomster och utgifter och tilldela varje objekt en kategori. När du anger ett belopp summeras den tillhörande kategorin i tabellen Budgetsammanfattning automatiskt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0250" y="44450"/>
          <a:ext cx="2711450" cy="2571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v-se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Har du problem med att planera budgeten? Använd den här </a:t>
          </a:r>
          <a:r>
            <a:rPr lang="sv-se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månadsbudgetkalkylatorn </a:t>
          </a:r>
          <a:r>
            <a:rPr lang="sv-se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som hjälp att identifiera månatliga inkomster och utgifter. Lägg till nya kategorier som du vill spåra </a:t>
          </a:r>
          <a:r>
            <a:rPr lang="sv-se" sz="1100" b="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i tabellen </a:t>
          </a:r>
          <a:r>
            <a:rPr lang="sv-SE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Sammanfattning av budget</a:t>
          </a:r>
          <a:r>
            <a:rPr lang="sv-se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</a:t>
          </a:r>
          <a:r>
            <a:rPr lang="sv-se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eller ändra de befintliga efter dina behov. Ange sedan alla inkomster och utgifter för en månad i tabellen för</a:t>
          </a:r>
          <a:r>
            <a:rPr lang="sv-se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månatliga inkomster och utgifter </a:t>
          </a:r>
          <a:r>
            <a:rPr lang="sv-se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och tilldela varje objekt en kategori. När du anger ett belopp summeras den tillhörande kategorin i tabellen </a:t>
          </a:r>
          <a:r>
            <a:rPr lang="sv-SE" sz="1100" b="1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Sammanfattning av budget</a:t>
          </a:r>
          <a:r>
            <a:rPr lang="sv-se" sz="1100">
              <a:solidFill>
                <a:schemeClr val="accent4">
                  <a:lumMod val="75000"/>
                </a:schemeClr>
              </a:solidFill>
              <a:latin typeface="Arial" panose="020B0604020202020204" pitchFamily="34" charset="0"/>
            </a:rPr>
            <a:t> automatiskt.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er" displayName="Kategorier" ref="C5:D16">
  <tableColumns count="2">
    <tableColumn id="1" xr3:uid="{00000000-0010-0000-0000-000001000000}" name="Kategori" totalsRowLabel="Summa" dataCellStyle="Normal"/>
    <tableColumn id="2" xr3:uid="{00000000-0010-0000-0000-000002000000}" name="Summa" totalsRowFunction="sum" totalsRowDxfId="3" dataCellStyle="Tusental [0]">
      <calculatedColumnFormula>SUMIF(Register[Kategori],"=" &amp;Kategorier[[#This Row],[Kategori]],Register[Belopp])</calculatedColumnFormula>
    </tableColumn>
  </tableColumns>
  <tableStyleInfo name="Sammanfattning av budget" showFirstColumn="0" showLastColumn="0" showRowStripes="0" showColumnStripes="0"/>
  <extLst>
    <ext xmlns:x14="http://schemas.microsoft.com/office/spreadsheetml/2009/9/main" uri="{504A1905-F514-4f6f-8877-14C23A59335A}">
      <x14:table altTextSummary="Ange eller ändra kategori i den här kolumnen under den här rubriken. Behåll inkomstkategorin i första raden för korrekta sammanfattningsberäkningar. Summa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B3:E23" totalsRowDxfId="7">
  <tableColumns count="4">
    <tableColumn id="2" xr3:uid="{00000000-0010-0000-0100-000002000000}" name="Kategori" totalsRowDxfId="6" dataCellStyle="Normal"/>
    <tableColumn id="7" xr3:uid="{00000000-0010-0000-0100-000007000000}" name="Beskrivning" totalsRowDxfId="5" dataCellStyle="Normal"/>
    <tableColumn id="3" xr3:uid="{00000000-0010-0000-0100-000003000000}" name="Belopp" totalsRowFunction="sum" totalsRowDxfId="4" dataCellStyle="Valuta"/>
    <tableColumn id="1" xr3:uid="{00000000-0010-0000-0100-000001000000}" name="Anteckningar" dataCellStyle="Normal"/>
  </tableColumns>
  <tableStyleInfo name="Sammanfattning av budget" showFirstColumn="0" showLastColumn="0" showRowStripes="1" showColumnStripes="0"/>
  <extLst>
    <ext xmlns:x14="http://schemas.microsoft.com/office/spreadsheetml/2009/9/main" uri="{504A1905-F514-4f6f-8877-14C23A59335A}">
      <x14:table altTextSummary="Ange kategori, beskrivning, belopp och anteckningar i den här tabellen. Kategorilistan uppdateras automatiskt från tabellen Kategorier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6.5" style="1" customWidth="1"/>
    <col min="4" max="4" width="24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9" t="s">
        <v>0</v>
      </c>
      <c r="C1" s="19"/>
      <c r="D1" s="19"/>
      <c r="E1" s="19"/>
      <c r="F1" s="22"/>
    </row>
    <row r="2" spans="1:6" ht="41.25" customHeight="1" x14ac:dyDescent="0.2">
      <c r="A2" s="10"/>
      <c r="B2" s="20" t="s">
        <v>1</v>
      </c>
      <c r="C2" s="20"/>
      <c r="D2" s="20"/>
      <c r="E2" s="20"/>
      <c r="F2" s="22"/>
    </row>
    <row r="3" spans="1:6" ht="41.25" customHeight="1" x14ac:dyDescent="0.2">
      <c r="B3" s="18" t="str">
        <f>CONCATENATE("Under/över: "&amp;TEXT(UnderÖver,"# ##0,00 kr;[Röd]-# ##0,00 kr"))</f>
        <v>Under/över: 928,00 kr</v>
      </c>
      <c r="C3" s="18"/>
      <c r="D3" s="18"/>
      <c r="F3" s="22"/>
    </row>
    <row r="4" spans="1:6" ht="37.5" customHeight="1" x14ac:dyDescent="0.2">
      <c r="C4" s="21" t="s">
        <v>2</v>
      </c>
      <c r="D4" s="21"/>
      <c r="E4" s="9"/>
      <c r="F4" s="22"/>
    </row>
    <row r="5" spans="1:6" ht="27.75" customHeight="1" x14ac:dyDescent="0.2">
      <c r="C5" s="6" t="s">
        <v>3</v>
      </c>
      <c r="D5" s="12" t="s">
        <v>15</v>
      </c>
      <c r="F5" s="22"/>
    </row>
    <row r="6" spans="1:6" ht="21.75" customHeight="1" x14ac:dyDescent="0.2">
      <c r="C6" s="15" t="s">
        <v>4</v>
      </c>
      <c r="D6" s="16">
        <f>SUMIF(Register[Kategori],"=" &amp;Kategorier[[#This Row],[Kategori]],Register[Belopp])</f>
        <v>4500</v>
      </c>
      <c r="F6" s="22"/>
    </row>
    <row r="7" spans="1:6" ht="21.75" customHeight="1" x14ac:dyDescent="0.2">
      <c r="C7" s="15" t="s">
        <v>5</v>
      </c>
      <c r="D7" s="17">
        <f>SUMIF(Register[Kategori],"=" &amp;Kategorier[[#This Row],[Kategori]],Register[Belopp])</f>
        <v>1410</v>
      </c>
      <c r="F7" s="11"/>
    </row>
    <row r="8" spans="1:6" ht="21.75" customHeight="1" x14ac:dyDescent="0.2">
      <c r="C8" s="15" t="s">
        <v>6</v>
      </c>
      <c r="D8" s="17">
        <f>SUMIF(Register[Kategori],"=" &amp;Kategorier[[#This Row],[Kategori]],Register[Belopp])</f>
        <v>73</v>
      </c>
      <c r="F8" s="11"/>
    </row>
    <row r="9" spans="1:6" ht="21.75" customHeight="1" x14ac:dyDescent="0.2">
      <c r="C9" s="15" t="s">
        <v>7</v>
      </c>
      <c r="D9" s="17">
        <f>SUMIF(Register[Kategori],"=" &amp;Kategorier[[#This Row],[Kategori]],Register[Belopp])</f>
        <v>220</v>
      </c>
    </row>
    <row r="10" spans="1:6" ht="21.75" customHeight="1" x14ac:dyDescent="0.2">
      <c r="C10" s="15" t="s">
        <v>8</v>
      </c>
      <c r="D10" s="17">
        <f>SUMIF(Register[Kategori],"=" &amp;Kategorier[[#This Row],[Kategori]],Register[Belopp])</f>
        <v>180</v>
      </c>
    </row>
    <row r="11" spans="1:6" ht="21.75" customHeight="1" x14ac:dyDescent="0.2">
      <c r="C11" s="15" t="s">
        <v>9</v>
      </c>
      <c r="D11" s="17">
        <f>SUMIF(Register[Kategori],"=" &amp;Kategorier[[#This Row],[Kategori]],Register[Belopp])</f>
        <v>104</v>
      </c>
    </row>
    <row r="12" spans="1:6" ht="21.75" customHeight="1" x14ac:dyDescent="0.2">
      <c r="C12" s="15" t="s">
        <v>10</v>
      </c>
      <c r="D12" s="17">
        <f>SUMIF(Register[Kategori],"=" &amp;Kategorier[[#This Row],[Kategori]],Register[Belopp])</f>
        <v>315</v>
      </c>
    </row>
    <row r="13" spans="1:6" ht="21.75" customHeight="1" x14ac:dyDescent="0.2">
      <c r="C13" s="15" t="s">
        <v>11</v>
      </c>
      <c r="D13" s="17">
        <f>SUMIF(Register[Kategori],"=" &amp;Kategorier[[#This Row],[Kategori]],Register[Belopp])</f>
        <v>1063</v>
      </c>
      <c r="F13" s="11"/>
    </row>
    <row r="14" spans="1:6" ht="21.75" customHeight="1" x14ac:dyDescent="0.2">
      <c r="C14" s="15" t="s">
        <v>12</v>
      </c>
      <c r="D14" s="17">
        <f>SUMIF(Register[Kategori],"=" &amp;Kategorier[[#This Row],[Kategori]],Register[Belopp])</f>
        <v>100</v>
      </c>
      <c r="F14" s="11"/>
    </row>
    <row r="15" spans="1:6" ht="21.75" customHeight="1" x14ac:dyDescent="0.2">
      <c r="C15" s="15" t="s">
        <v>13</v>
      </c>
      <c r="D15" s="17">
        <f>SUMIF(Register[Kategori],"=" &amp;Kategorier[[#This Row],[Kategori]],Register[Belopp])</f>
        <v>107</v>
      </c>
      <c r="F15" s="11"/>
    </row>
    <row r="16" spans="1:6" ht="21.75" customHeight="1" x14ac:dyDescent="0.2">
      <c r="C16" s="15" t="s">
        <v>14</v>
      </c>
      <c r="D16" s="17">
        <f>SUMIF(Register[Kategori],"=" &amp;Kategorier[[#This Row],[Kategori]],Register[Belopp])</f>
        <v>0</v>
      </c>
      <c r="F16" s="11"/>
    </row>
    <row r="17" spans="6:6" ht="21.75" customHeight="1" x14ac:dyDescent="0.2">
      <c r="F17" s="11"/>
    </row>
    <row r="18" spans="6:6" ht="21.75" customHeight="1" x14ac:dyDescent="0.2">
      <c r="F18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UnderÖver&lt;0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1" priority="1" stopIfTrue="1">
      <formula>ROW()-ROW(SammanfattningRubrikrad)=1</formula>
    </cfRule>
  </conditionalFormatting>
  <dataValidations xWindow="307" yWindow="329" count="7">
    <dataValidation allowBlank="1" showInputMessage="1" showErrorMessage="1" prompt="Kalkylbladets rubrik finns i den här cellen. Budgetsammanfattningen är i tabellen Kategorier med början i cell C4. Ange månad i cellen under" sqref="B1:E1" xr:uid="{00000000-0002-0000-0000-000000000000}"/>
    <dataValidation allowBlank="1" showInputMessage="1" showErrorMessage="1" prompt="Budgetsammanfattningen finns i tabellen nedan. Ange eller ändra kategorier i den här tabellen för att uppdatera kategorierna i registertabellen till höger" sqref="C4:D4" xr:uid="{00000000-0002-0000-0000-000001000000}"/>
    <dataValidation allowBlank="1" showInputMessage="1" showErrorMessage="1" prompt="Ange eller ändra kategori i den här kolumnen under den här rubriken. Behåll inkomstkategorin i första raden för korrekta sammanfattningsberäkningar" sqref="C5" xr:uid="{00000000-0002-0000-0000-000002000000}"/>
    <dataValidation allowBlank="1" showInputMessage="1" showErrorMessage="1" prompt="Summan beräknas automatiskt i den här kolumnen under den här rubriken" sqref="D5" xr:uid="{00000000-0002-0000-0000-000003000000}"/>
    <dataValidation allowBlank="1" showInputMessage="1" showErrorMessage="1" prompt="Beloppet för under/över budget beräknas automatiskt i den här cellen. Ange månatliga inkomster och utgifter i kalkylbladet Inkomster och utgifter. Tips finns i cell F1" sqref="B3:D3" xr:uid="{00000000-0002-0000-0000-000004000000}"/>
    <dataValidation allowBlank="1" showInputMessage="1" showErrorMessage="1" prompt="Ange månad i den här cellen. Beloppet för under/över budgeten beräknas automatiskt i cellen nedan" sqref="B2:E2" xr:uid="{00000000-0002-0000-0000-000005000000}"/>
    <dataValidation allowBlank="1" showInputMessage="1" showErrorMessage="1" prompt="Budgeten beräknas i kalkylbladet. Ange månadsinkomst och -utgift i registertabellen på fliken Inkomster och utgifter. Belopp för under/över budget autoberäknas i cell B3. Kategorier kan läggas till under budgetsammanfattningen i detta blad._x000a__x000a_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4.375" style="2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3" t="str">
        <f>Budget_Rubrik</f>
        <v>Sammanfattning av månadsbudget</v>
      </c>
      <c r="C1" s="23"/>
      <c r="D1" s="23"/>
      <c r="E1" s="23"/>
      <c r="F1" s="23"/>
    </row>
    <row r="2" spans="1:6" ht="37.5" customHeight="1" x14ac:dyDescent="0.2">
      <c r="B2" s="24" t="s">
        <v>16</v>
      </c>
      <c r="C2" s="24"/>
      <c r="D2" s="24"/>
      <c r="E2" s="24"/>
      <c r="F2" s="24"/>
    </row>
    <row r="3" spans="1:6" ht="27.75" customHeight="1" x14ac:dyDescent="0.2">
      <c r="B3" s="5" t="s">
        <v>3</v>
      </c>
      <c r="C3" s="5" t="s">
        <v>17</v>
      </c>
      <c r="D3" s="5" t="s">
        <v>31</v>
      </c>
      <c r="E3" s="5" t="s">
        <v>32</v>
      </c>
      <c r="F3" s="4"/>
    </row>
    <row r="4" spans="1:6" ht="21.75" customHeight="1" x14ac:dyDescent="0.2">
      <c r="B4" s="14" t="s">
        <v>4</v>
      </c>
      <c r="C4" s="14" t="s">
        <v>18</v>
      </c>
      <c r="D4" s="13">
        <v>1250</v>
      </c>
      <c r="E4" s="14"/>
      <c r="F4" s="4"/>
    </row>
    <row r="5" spans="1:6" ht="21.75" customHeight="1" x14ac:dyDescent="0.2">
      <c r="B5" s="14" t="s">
        <v>11</v>
      </c>
      <c r="C5" s="14" t="s">
        <v>19</v>
      </c>
      <c r="D5" s="13">
        <v>225</v>
      </c>
      <c r="E5" s="14"/>
      <c r="F5" s="4"/>
    </row>
    <row r="6" spans="1:6" ht="21.75" customHeight="1" x14ac:dyDescent="0.2">
      <c r="B6" s="14" t="s">
        <v>6</v>
      </c>
      <c r="C6" s="14" t="s">
        <v>20</v>
      </c>
      <c r="D6" s="13">
        <v>73</v>
      </c>
      <c r="E6" s="14"/>
      <c r="F6" s="4"/>
    </row>
    <row r="7" spans="1:6" ht="21.75" customHeight="1" x14ac:dyDescent="0.2">
      <c r="B7" s="14" t="s">
        <v>11</v>
      </c>
      <c r="C7" s="14" t="s">
        <v>21</v>
      </c>
      <c r="D7" s="13">
        <v>38</v>
      </c>
      <c r="E7" s="14"/>
      <c r="F7" s="4"/>
    </row>
    <row r="8" spans="1:6" ht="21.75" customHeight="1" x14ac:dyDescent="0.2">
      <c r="B8" s="14" t="s">
        <v>7</v>
      </c>
      <c r="C8" s="14" t="s">
        <v>22</v>
      </c>
      <c r="D8" s="13">
        <v>40</v>
      </c>
      <c r="E8" s="14"/>
      <c r="F8" s="4"/>
    </row>
    <row r="9" spans="1:6" ht="21.75" customHeight="1" x14ac:dyDescent="0.2">
      <c r="B9" s="14" t="s">
        <v>13</v>
      </c>
      <c r="C9" s="14" t="s">
        <v>23</v>
      </c>
      <c r="D9" s="13">
        <v>7</v>
      </c>
      <c r="E9" s="14"/>
      <c r="F9" s="4"/>
    </row>
    <row r="10" spans="1:6" ht="21.75" customHeight="1" x14ac:dyDescent="0.2">
      <c r="B10" s="14" t="s">
        <v>9</v>
      </c>
      <c r="C10" s="14" t="s">
        <v>24</v>
      </c>
      <c r="D10" s="13">
        <v>24</v>
      </c>
      <c r="E10" s="14" t="s">
        <v>33</v>
      </c>
    </row>
    <row r="11" spans="1:6" ht="21.75" customHeight="1" x14ac:dyDescent="0.2">
      <c r="B11" s="14" t="s">
        <v>4</v>
      </c>
      <c r="C11" s="14" t="s">
        <v>25</v>
      </c>
      <c r="D11" s="13">
        <v>2000</v>
      </c>
      <c r="E11" s="14"/>
    </row>
    <row r="12" spans="1:6" ht="21.75" customHeight="1" x14ac:dyDescent="0.2">
      <c r="B12" s="14" t="s">
        <v>5</v>
      </c>
      <c r="C12" s="14" t="s">
        <v>26</v>
      </c>
      <c r="D12" s="13">
        <v>1000</v>
      </c>
      <c r="E12" s="14" t="s">
        <v>34</v>
      </c>
    </row>
    <row r="13" spans="1:6" ht="21.75" customHeight="1" x14ac:dyDescent="0.2">
      <c r="B13" s="14" t="s">
        <v>5</v>
      </c>
      <c r="C13" s="14" t="s">
        <v>27</v>
      </c>
      <c r="D13" s="13">
        <v>210</v>
      </c>
      <c r="E13" s="14" t="s">
        <v>35</v>
      </c>
    </row>
    <row r="14" spans="1:6" ht="21.75" customHeight="1" x14ac:dyDescent="0.2">
      <c r="B14" s="14" t="s">
        <v>11</v>
      </c>
      <c r="C14" s="14" t="s">
        <v>28</v>
      </c>
      <c r="D14" s="13">
        <v>800</v>
      </c>
      <c r="E14" s="14" t="s">
        <v>36</v>
      </c>
    </row>
    <row r="15" spans="1:6" ht="21.75" customHeight="1" x14ac:dyDescent="0.2">
      <c r="B15" s="14" t="s">
        <v>10</v>
      </c>
      <c r="C15" s="14" t="s">
        <v>26</v>
      </c>
      <c r="D15" s="13">
        <v>75</v>
      </c>
      <c r="E15" s="14" t="s">
        <v>37</v>
      </c>
    </row>
    <row r="16" spans="1:6" ht="21.75" customHeight="1" x14ac:dyDescent="0.2">
      <c r="B16" s="14" t="s">
        <v>12</v>
      </c>
      <c r="C16" s="14" t="s">
        <v>26</v>
      </c>
      <c r="D16" s="13">
        <v>100</v>
      </c>
      <c r="E16" s="14"/>
    </row>
    <row r="17" spans="2:5" ht="21.75" customHeight="1" x14ac:dyDescent="0.2">
      <c r="B17" s="14" t="s">
        <v>9</v>
      </c>
      <c r="C17" s="14" t="s">
        <v>29</v>
      </c>
      <c r="D17" s="13">
        <v>80</v>
      </c>
      <c r="E17" s="14" t="s">
        <v>38</v>
      </c>
    </row>
    <row r="18" spans="2:5" ht="21.75" customHeight="1" x14ac:dyDescent="0.2">
      <c r="B18" s="14" t="s">
        <v>4</v>
      </c>
      <c r="C18" s="14" t="s">
        <v>18</v>
      </c>
      <c r="D18" s="13">
        <v>1250</v>
      </c>
      <c r="E18" s="14"/>
    </row>
    <row r="19" spans="2:5" ht="21.75" customHeight="1" x14ac:dyDescent="0.2">
      <c r="B19" s="14" t="s">
        <v>5</v>
      </c>
      <c r="C19" s="14" t="s">
        <v>26</v>
      </c>
      <c r="D19" s="13">
        <v>200</v>
      </c>
      <c r="E19" s="14" t="s">
        <v>39</v>
      </c>
    </row>
    <row r="20" spans="2:5" ht="21.75" customHeight="1" x14ac:dyDescent="0.2">
      <c r="B20" s="14" t="s">
        <v>8</v>
      </c>
      <c r="C20" s="14" t="s">
        <v>27</v>
      </c>
      <c r="D20" s="13">
        <v>180</v>
      </c>
      <c r="E20" s="14" t="s">
        <v>40</v>
      </c>
    </row>
    <row r="21" spans="2:5" ht="21.75" customHeight="1" x14ac:dyDescent="0.2">
      <c r="B21" s="14" t="s">
        <v>7</v>
      </c>
      <c r="C21" s="14" t="s">
        <v>22</v>
      </c>
      <c r="D21" s="13">
        <v>180</v>
      </c>
      <c r="E21" s="14"/>
    </row>
    <row r="22" spans="2:5" ht="21.75" customHeight="1" x14ac:dyDescent="0.2">
      <c r="B22" s="14" t="s">
        <v>10</v>
      </c>
      <c r="C22" s="14" t="s">
        <v>26</v>
      </c>
      <c r="D22" s="13">
        <v>240</v>
      </c>
      <c r="E22" s="14" t="s">
        <v>41</v>
      </c>
    </row>
    <row r="23" spans="2:5" ht="21.75" customHeight="1" x14ac:dyDescent="0.2">
      <c r="B23" s="14" t="s">
        <v>13</v>
      </c>
      <c r="C23" s="14" t="s">
        <v>30</v>
      </c>
      <c r="D23" s="13">
        <v>100</v>
      </c>
      <c r="E23" s="14"/>
    </row>
  </sheetData>
  <mergeCells count="2">
    <mergeCell ref="B1:F1"/>
    <mergeCell ref="B2:F2"/>
  </mergeCells>
  <dataValidations count="8">
    <dataValidation allowBlank="1" showInputMessage="1" showErrorMessage="1" prompt="Gör anteckningar i den här kolumnen under den här rubriken" sqref="E3" xr:uid="{00000000-0002-0000-0100-000000000000}"/>
    <dataValidation allowBlank="1" showInputMessage="1" showErrorMessage="1" prompt="Ange belopp i den här kolumnen under den här rubriken" sqref="D3" xr:uid="{00000000-0002-0000-0100-000001000000}"/>
    <dataValidation allowBlank="1" showInputMessage="1" showErrorMessage="1" prompt="Ange beskrivning i den här kolumnen under den här rubriken" sqref="C3" xr:uid="{00000000-0002-0000-0100-000002000000}"/>
    <dataValidation allowBlank="1" showInputMessage="1" showErrorMessage="1" prompt="Varje rad i kolumnen har en lista med kategorier som du kan välja. Använd musen och välj ett alternativ i listan för att kategorisera inkomster och utgifter._x000a__x000a_Justera listan med kategorier genom att uppdatera tabellen på fliken Sammanfattning." sqref="B3" xr:uid="{00000000-0002-0000-0100-000004000000}"/>
    <dataValidation allowBlank="1" showInputMessage="1" showErrorMessage="1" prompt="Ange månadsinkomster och -utgifter i tabellen nedan" sqref="B2:F2" xr:uid="{00000000-0002-0000-0100-000005000000}"/>
    <dataValidation allowBlank="1" showInputMessage="1" showErrorMessage="1" prompt="Lägg till inkomster och utgifter i det här bladet. Summor beräknas automatiskt på fliken Sammanfattning. Belopp för över/under uppdateras också automatiskt på fliken Sammanfattning." sqref="A1" xr:uid="{00000000-0002-0000-0100-000006000000}"/>
    <dataValidation allowBlank="1" showInputMessage="1" showErrorMessage="1" prompt="Arbetsbokens titel finns i den här cellen. Om du vill ändra titeln redigerar du den i kalkylbladet Sammanfattning" sqref="B1:F1" xr:uid="{00000000-0002-0000-0100-000008000000}"/>
    <dataValidation type="list" errorStyle="warning" allowBlank="1" showInputMessage="1" showErrorMessage="1" error="Välj kategori i listan. Välj AVBRYT och tryck på ALT + NEDÅTPIL, så visas alternativen. Välj sedan alternativ genom att trycka på NEDÅTPIL och RETUR" sqref="B4:B23 B24:B1048576" xr:uid="{00000000-0002-0000-0100-000003000000}">
      <formula1>Kategorisökning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$B4=Sammanfattning!$C$6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7</vt:i4>
      </vt:variant>
    </vt:vector>
  </HeadingPairs>
  <TitlesOfParts>
    <vt:vector size="9" baseType="lpstr">
      <vt:lpstr>Sammanfattning</vt:lpstr>
      <vt:lpstr>Inkomster och utgifter</vt:lpstr>
      <vt:lpstr>Budget_Rubrik</vt:lpstr>
      <vt:lpstr>Kategorisökning</vt:lpstr>
      <vt:lpstr>SammanfattningRubrikrad</vt:lpstr>
      <vt:lpstr>TotalInkomst</vt:lpstr>
      <vt:lpstr>Transaktion</vt:lpstr>
      <vt:lpstr>'Inkomster och utgifter'!Utskriftsrubriker</vt:lpstr>
      <vt:lpstr>Sammanfattning!Utskriftsrubriker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2019-06-19T12:13:39Z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