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2D1993D-A7C2-449B-B16D-49F4D2CC90D8}" xr6:coauthVersionLast="36" xr6:coauthVersionMax="43" xr10:uidLastSave="{00000000-0000-0000-0000-000000000000}"/>
  <bookViews>
    <workbookView xWindow="810" yWindow="-120" windowWidth="28980" windowHeight="16215" xr2:uid="{00000000-000D-0000-FFFF-FFFF00000000}"/>
  </bookViews>
  <sheets>
    <sheet name="Kalendar letnjih aktivnosti" sheetId="1" r:id="rId1"/>
  </sheets>
  <definedNames>
    <definedName name="JunNed1">DATE(KalendarskaGodina,6,1)-WEEKDAY(DATE(KalendarskaGodina,6,1))+1</definedName>
    <definedName name="KalendarskaGodina">'Kalendar letnjih aktivnosti'!$B$12</definedName>
    <definedName name="Opseg_Beležaka">'Kalendar letnjih aktivnosti'!$D$5:$J$5,'Kalendar letnjih aktivnosti'!$D$7:$J$7,'Kalendar letnjih aktivnosti'!$D$9:$J$9,'Kalendar letnjih aktivnosti'!$D$11:$J$11,'Kalendar letnjih aktivnosti'!$D$13:$J$13,'Kalendar letnjih aktivnosti'!$D$15:$J$15,'Kalendar letnjih aktivnosti'!$D$17:$J$17,'Kalendar letnjih aktivnosti'!$D$19:$J$19,'Kalendar letnjih aktivnosti'!$D$21:$J$21,'Kalendar letnjih aktivnosti'!$D$23:$J$23,'Kalendar letnjih aktivnosti'!$D$25:$J$25,'Kalendar letnjih aktivnosti'!$D$27:$J$27,'Kalendar letnjih aktivnosti'!$D$29:$J$29,'Kalendar letnjih aktivnosti'!$D$31:$J$31,'Kalendar letnjih aktivnosti'!$D$33:$J$33,'Kalendar letnjih aktivnosti'!$D$35:$J$35,'Kalendar letnjih aktivnosti'!$D$37:$J$37,'Kalendar letnjih aktivnosti'!$D$39:$J$39,'Kalendar letnjih aktivnosti'!$D$41:$J$41</definedName>
    <definedName name="Opseg_Datuma">'Kalendar letnjih aktivnosti'!$D$4:$J$4,'Kalendar letnjih aktivnosti'!$D$6:$J$6,'Kalendar letnjih aktivnosti'!$D$8:$J$8,'Kalendar letnjih aktivnosti'!$D$10:$J$10,'Kalendar letnjih aktivnosti'!$D$12:$J$12,'Kalendar letnjih aktivnosti'!$D$14:$J$14,'Kalendar letnjih aktivnosti'!$D$16:$J$16,'Kalendar letnjih aktivnosti'!$D$18:$J$18,'Kalendar letnjih aktivnosti'!$D$20:$J$20,'Kalendar letnjih aktivnosti'!$D$22:$J$22,'Kalendar letnjih aktivnosti'!$D$24:$J$24,'Kalendar letnjih aktivnosti'!$D$26:$J$26,'Kalendar letnjih aktivnosti'!$D$28:$J$28,'Kalendar letnjih aktivnosti'!$D$30:$J$30,'Kalendar letnjih aktivnosti'!$D$32:$J$32,'Kalendar letnjih aktivnosti'!$D$34:$J$34,'Kalendar letnjih aktivnosti'!$D$36:$J$36,'Kalendar letnjih aktivnosti'!$D$38:$J$38,'Kalendar letnjih aktivnosti'!$D$40:$J$40</definedName>
    <definedName name="Redovi_Beležaka">'Kalendar letnjih aktivnosti'!$41:$41,'Kalendar letnjih aktivnosti'!$39:$39,'Kalendar letnjih aktivnosti'!$37:$37,'Kalendar letnjih aktivnosti'!$35:$35,'Kalendar letnjih aktivnosti'!$33:$33,'Kalendar letnjih aktivnosti'!$31:$31,'Kalendar letnjih aktivnosti'!$29:$29,'Kalendar letnjih aktivnosti'!$27:$27,'Kalendar letnjih aktivnosti'!$25:$25,'Kalendar letnjih aktivnosti'!$23:$23,'Kalendar letnjih aktivnosti'!$21:$21,'Kalendar letnjih aktivnosti'!$19:$19,'Kalendar letnjih aktivnosti'!$17:$17,'Kalendar letnjih aktivnosti'!$15:$15,'Kalendar letnjih aktivnosti'!$13:$13,'Kalendar letnjih aktivnosti'!$11:$11,'Kalendar letnjih aktivnosti'!$9:$9,'Kalendar letnjih aktivnosti'!$7:$7,'Kalendar letnjih aktivnosti'!$5:$5</definedName>
    <definedName name="Redovi_Datuma">'Kalendar letnjih aktivnosti'!$4:$4,'Kalendar letnjih aktivnosti'!$6:$6,'Kalendar letnjih aktivnosti'!$8:$8,'Kalendar letnjih aktivnosti'!$10:$10,'Kalendar letnjih aktivnosti'!$12:$12,'Kalendar letnjih aktivnosti'!$14:$14,'Kalendar letnjih aktivnosti'!$16:$16,'Kalendar letnjih aktivnosti'!$18:$18,'Kalendar letnjih aktivnosti'!$20:$20,'Kalendar letnjih aktivnosti'!$22:$22,'Kalendar letnjih aktivnosti'!$24:$24,'Kalendar letnjih aktivnosti'!$26:$26,'Kalendar letnjih aktivnosti'!$28:$28,'Kalendar letnjih aktivnosti'!$30:$30,'Kalendar letnjih aktivnosti'!$32:$32,'Kalendar letnjih aktivnosti'!$34:$34,'Kalendar letnjih aktivnosti'!$36:$36,'Kalendar letnjih aktivnosti'!$38:$38,'Kalendar letnjih aktivnosti'!$40:$40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30" i="1" l="1"/>
  <c r="C32" i="1"/>
  <c r="C22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<sst xmlns="http://schemas.openxmlformats.org/spreadsheetml/2006/main" count="11" uniqueCount="11">
  <si>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Jun</t>
  </si>
  <si>
    <t>Ponedeljak</t>
  </si>
  <si>
    <t>Utorak</t>
  </si>
  <si>
    <t>Sreda</t>
  </si>
  <si>
    <t>Četvrtak</t>
  </si>
  <si>
    <t>Petak</t>
  </si>
  <si>
    <t>Subota</t>
  </si>
  <si>
    <t>Rođendan na plaži</t>
  </si>
  <si>
    <t>Nedelja</t>
  </si>
  <si>
    <t xml:space="preserve">     </t>
  </si>
  <si>
    <r>
      <rPr>
        <sz val="46"/>
        <color theme="1" tint="0.34998626667073579"/>
        <rFont val="Tw Cen MT Condensed"/>
        <family val="2"/>
        <charset val="238"/>
      </rPr>
      <t>KALENDAR</t>
    </r>
    <r>
      <rPr>
        <sz val="46"/>
        <color theme="5" tint="-0.499984740745262"/>
        <rFont val="Tw Cen MT Condensed"/>
        <family val="2"/>
      </rPr>
      <t xml:space="preserve"> LETNJIH </t>
    </r>
    <r>
      <rPr>
        <sz val="46"/>
        <color theme="1" tint="0.34998626667073579"/>
        <rFont val="Tw Cen MT Condensed"/>
        <family val="2"/>
        <charset val="238"/>
      </rPr>
      <t>AKTIVNOSTI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</si>
</sst>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46"/>
      <color theme="1" tint="0.34998626667073579"/>
      <name val="Tw Cen MT Condensed"/>
      <family val="2"/>
      <charset val="238"/>
    </font>
    <font>
      <sz val="46"/>
      <color theme="5" tint="-0.499984740745262"/>
      <name val="Tw Cen MT Condensed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0" fillId="0" borderId="3" xfId="0" applyNumberFormat="1" applyFont="1" applyBorder="1" applyAlignment="1">
      <alignment horizontal="right" vertical="top" indent="1"/>
    </xf>
    <xf numFmtId="164" fontId="10" fillId="0" borderId="1" xfId="0" applyNumberFormat="1" applyFont="1" applyBorder="1" applyAlignment="1">
      <alignment horizontal="right" vertical="top" indent="1"/>
    </xf>
    <xf numFmtId="0" fontId="11" fillId="0" borderId="4" xfId="0" applyNumberFormat="1" applyFont="1" applyBorder="1" applyAlignment="1">
      <alignment horizontal="left" vertical="top" wrapText="1" indent="1"/>
    </xf>
    <xf numFmtId="0" fontId="11" fillId="0" borderId="5" xfId="0" applyNumberFormat="1" applyFont="1" applyBorder="1" applyAlignment="1">
      <alignment horizontal="left" vertical="top" wrapText="1" indent="1"/>
    </xf>
    <xf numFmtId="0" fontId="11" fillId="0" borderId="2" xfId="0" applyNumberFormat="1" applyFont="1" applyBorder="1" applyAlignment="1">
      <alignment horizontal="left" vertical="top" wrapText="1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Slika 1" descr="Animirana slika aviona i plaže" title="Ba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Slika 2" descr="Animirana slika plaže i odmarališta" title="Ban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Kružni indikator" descr="Koristite dugme kružnog indikatora da biste promenili kalendarsku godinu ili promenite godinu u ćeliji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9" customFormat="1" ht="30.75" customHeight="1" x14ac:dyDescent="0.2">
      <c r="B2" s="22" t="s">
        <v>10</v>
      </c>
      <c r="C2" s="20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8</v>
      </c>
    </row>
    <row r="3" spans="2:11" ht="1.5" customHeight="1" thickBot="1" x14ac:dyDescent="0.35">
      <c r="B3" s="23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0" t="s">
        <v>0</v>
      </c>
      <c r="D4" s="14" t="str">
        <f>IF(DAY(JunNed1)=1,"",IF(AND(YEAR(JunNed1+1)=KalendarskaGodina,MONTH(JunNed1+1)=6),JunNed1+1,""))</f>
        <v/>
      </c>
      <c r="E4" s="15" t="str">
        <f>IF(DAY(JunNed1)=1,"",IF(AND(YEAR(JunNed1+2)=KalendarskaGodina,MONTH(JunNed1+2)=6),JunNed1+2,""))</f>
        <v/>
      </c>
      <c r="F4" s="15" t="str">
        <f>IF(DAY(JunNed1)=1,"",IF(AND(YEAR(JunNed1+3)=KalendarskaGodina,MONTH(JunNed1+3)=6),JunNed1+3,""))</f>
        <v/>
      </c>
      <c r="G4" s="15" t="str">
        <f>IF(DAY(JunNed1)=1,"",IF(AND(YEAR(JunNed1+4)=KalendarskaGodina,MONTH(JunNed1+4)=6),JunNed1+4,""))</f>
        <v/>
      </c>
      <c r="H4" s="15" t="str">
        <f>IF(DAY(JunNed1)=1,"",IF(AND(YEAR(JunNed1+5)=KalendarskaGodina,MONTH(JunNed1+5)=6),JunNed1+5,""))</f>
        <v/>
      </c>
      <c r="I4" s="15">
        <f>IF(DAY(JunNed1)=1,"",IF(AND(YEAR(JunNed1+6)=KalendarskaGodina,MONTH(JunNed1+6)=6),JunNed1+6,""))</f>
        <v>43617</v>
      </c>
      <c r="J4" s="15">
        <f>IF(DAY(JunNed1)=1,IF(AND(YEAR(JunNed1)=KalendarskaGodina,MONTH(JunNed1)=6),JunNed1,""),IF(AND(YEAR(JunNed1+7)=KalendarskaGodina,MONTH(JunNed1+7)=6),JunNed1+7,""))</f>
        <v>43618</v>
      </c>
    </row>
    <row r="5" spans="2:11" s="5" customFormat="1" ht="35.1" customHeight="1" thickBot="1" x14ac:dyDescent="0.35">
      <c r="B5" s="23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7</v>
      </c>
      <c r="J11" s="18"/>
    </row>
    <row r="12" spans="2:11" s="6" customFormat="1" ht="14.1" customHeight="1" x14ac:dyDescent="0.3">
      <c r="B12" s="21">
        <v>2019</v>
      </c>
      <c r="C12" s="20" t="str">
        <f>IF(MONTH(J12)&lt;&gt;7,"","Jul")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21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1"/>
      <c r="C14" s="20" t="str">
        <f>IF(C12&lt;&gt;"","","Jul")</f>
        <v>Jul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19" t="str">
        <f>IF(MONTH(J20)&lt;&gt;8,"","Avg")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19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19" t="str">
        <f>IF(C20&lt;&gt;"","","Avg")</f>
        <v>Avg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19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19" t="str">
        <f>IF(MONTH(J30)&lt;&gt;9,"","Sept")</f>
        <v>Sept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19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19" t="str">
        <f>IF(C30&lt;&gt;"","","Sept")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19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ar letnjih aktivnosti" prompt="Promenite kalendarsku godinu pomoću okretnih dugmadi. _ X000a__x000a_Unesite beleške ili aktivnosti za svaki datum u kalendaru. _x000a_" sqref="A1" xr:uid="{00000000-0002-0000-0000-000000000000}"/>
    <dataValidation allowBlank="1" showInputMessage="1" showErrorMessage="1" prompt="Koristite okretnu dugmad da biste lako promenili kalendarsku godinu" sqref="B12:B14" xr:uid="{00000000-0002-0000-0000-000001000000}"/>
  </dataValidations>
  <printOptions horizontalCentered="1" verticalCentered="1"/>
  <pageMargins left="0.25" right="0.25" top="0.5" bottom="0.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ružni indikator">
              <controlPr defaultSize="0" print="0" autoPict="0" altText="Koristite dugme kružnog indikatora da biste promenili kalendarsku godinu ili promenite godinu u ćeliji AE3.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Kalendar letnjih aktivnosti</vt:lpstr>
      <vt:lpstr>KalendarskaGodina</vt:lpstr>
      <vt:lpstr>Opseg_Beležaka</vt:lpstr>
      <vt:lpstr>Opseg_Datuma</vt:lpstr>
      <vt:lpstr>Redovi_Beležaka</vt:lpstr>
      <vt:lpstr>Redovi_Datuma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2019-07-12T07:13:00Z</dcterms:created>
  <dcterms:modified xsi:type="dcterms:W3CDTF">2019-07-12T07:13:00Z</dcterms:modified>
</cp:coreProperties>
</file>