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5" windowWidth="15480" windowHeight="11640"/>
  </bookViews>
  <sheets>
    <sheet name="Troškovi" sheetId="1" r:id="rId1"/>
  </sheets>
  <definedNames>
    <definedName name="_xlnm.Print_Area" localSheetId="0">Troškovi!$A$1:$I$54</definedName>
  </definedNames>
  <calcPr calcId="145621"/>
  <webPublishing codePage="1252"/>
</workbook>
</file>

<file path=xl/calcChain.xml><?xml version="1.0" encoding="utf-8"?>
<calcChain xmlns="http://schemas.openxmlformats.org/spreadsheetml/2006/main">
  <c r="D30" i="1" l="1"/>
  <c r="C30" i="1"/>
  <c r="F1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5" i="1"/>
  <c r="F5" i="1" s="1"/>
  <c r="E6" i="1"/>
  <c r="F6" i="1" s="1"/>
  <c r="E7" i="1"/>
  <c r="F7" i="1" s="1"/>
  <c r="E8" i="1"/>
  <c r="F8" i="1" s="1"/>
  <c r="E30" i="1" l="1"/>
  <c r="F30" i="1" s="1"/>
</calcChain>
</file>

<file path=xl/sharedStrings.xml><?xml version="1.0" encoding="utf-8"?>
<sst xmlns="http://schemas.openxmlformats.org/spreadsheetml/2006/main" count="36" uniqueCount="30">
  <si>
    <t>BUDŽET ZA TROŠKOVE</t>
  </si>
  <si>
    <t>Ime preduzeća</t>
  </si>
  <si>
    <t>Osoblje</t>
  </si>
  <si>
    <t>Kancelarija</t>
  </si>
  <si>
    <t>Prodavnica</t>
  </si>
  <si>
    <t>Prodavci</t>
  </si>
  <si>
    <t>Ostalo</t>
  </si>
  <si>
    <t>Operativno</t>
  </si>
  <si>
    <t>Reklamiranje</t>
  </si>
  <si>
    <t>Dugovi</t>
  </si>
  <si>
    <t>Beneficije</t>
  </si>
  <si>
    <t>Zalihe</t>
  </si>
  <si>
    <t>Poštarina</t>
  </si>
  <si>
    <t>Zakup ili hipoteka</t>
  </si>
  <si>
    <t>Troškovi prodaje</t>
  </si>
  <si>
    <t>Porezi</t>
  </si>
  <si>
    <t>Usluge</t>
  </si>
  <si>
    <t>Osiguranje</t>
  </si>
  <si>
    <t>Kamata</t>
  </si>
  <si>
    <t>Telefon</t>
  </si>
  <si>
    <t>Održavanje i popravke</t>
  </si>
  <si>
    <t>Pravne naknade</t>
  </si>
  <si>
    <t>Amortizacija</t>
  </si>
  <si>
    <t>Isporuka</t>
  </si>
  <si>
    <t>Skladištenje</t>
  </si>
  <si>
    <t>Ukupni troškovi</t>
  </si>
  <si>
    <t>Budžet</t>
  </si>
  <si>
    <t>Stvarni</t>
  </si>
  <si>
    <t>Razlika (RSD)</t>
  </si>
  <si>
    <t>Razlika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</si>
</sst>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_-* #,##0.00\ [$Din.-81A]_-;\-* #,##0.00\ [$Din.-81A]_-;_-* &quot;-&quot;??\ [$Din.-81A]_-;_-@_-"/>
    <numFmt numFmtId="166" formatCode="d\.m\.yyyy;@"/>
  </numFmts>
  <fonts count="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6" fontId="5" fillId="0" borderId="0" xfId="3" applyNumberFormat="1"/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Din.-81A]_-;\-* #,##0.00\ [$Din.-81A]_-;_-* &quot;-&quot;??\ [$Din.-81A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Osoblje" dataDxfId="17"/>
    <tableColumn id="2" name="Budžet" dataDxfId="16"/>
    <tableColumn id="3" name="Stvarni" dataDxfId="15"/>
    <tableColumn id="4" name="Razlika (RSD)" dataDxfId="14">
      <calculatedColumnFormula>SUM(Table1[Budžet]-Table1[Stvarni])</calculatedColumnFormula>
    </tableColumn>
    <tableColumn id="5" name="Razlika (%)" dataDxfId="13" dataCellStyle="Percent">
      <calculatedColumnFormula>IFERROR(SUM(Table1[Razlika (RSD)]/Table1[Budžet]),"")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Operativno" totalsRowLabel="Ukupni troškovi" dataDxfId="9" totalsRowDxfId="8"/>
    <tableColumn id="2" name="Budžet" totalsRowFunction="custom" dataDxfId="7" totalsRowDxfId="6">
      <totalsRowFormula>SUM(Table1[Budžet],Table2[Budžet])</totalsRowFormula>
    </tableColumn>
    <tableColumn id="3" name="Stvarni" totalsRowFunction="custom" dataDxfId="5" totalsRowDxfId="4">
      <totalsRowFormula>SUM(Table1[Stvarni],Table2[Stvarni])</totalsRowFormula>
    </tableColumn>
    <tableColumn id="4" name="Razlika (RSD)" totalsRowFunction="custom" dataDxfId="3" totalsRowDxfId="2">
      <calculatedColumnFormula>SUM(Table2[Budžet]-Table2[Stvarni])</calculatedColumnFormula>
      <totalsRowFormula>SUM(Table1[Razlika (RSD)],Table2[Razlika (RSD)])</totalsRowFormula>
    </tableColumn>
    <tableColumn id="5" name="Razlika (%)" totalsRowFunction="custom" dataDxfId="1" totalsRowDxfId="0">
      <calculatedColumnFormula>IFERROR(SUM(Table2[Razlika (RSD)]/Table2[Budžet]),"")</calculatedColumnFormula>
      <totalsRowFormula>IFERROR(SUM(Table2[[#Totals],[Razlika (RSD)]]/Table2[[#Totals],[Budžet]]),"")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view="pageLayout" workbookViewId="0">
      <selection activeCell="B1" sqref="B1:C1"/>
    </sheetView>
  </sheetViews>
  <sheetFormatPr defaultRowHeight="15.75" x14ac:dyDescent="0.3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 x14ac:dyDescent="0.3">
      <c r="B1" s="13" t="s">
        <v>0</v>
      </c>
      <c r="C1" s="14"/>
      <c r="F1" s="12">
        <f ca="1">NOW()</f>
        <v>41053.854078124998</v>
      </c>
    </row>
    <row r="2" spans="2:6" s="10" customFormat="1" ht="15" customHeight="1" x14ac:dyDescent="0.3">
      <c r="B2" s="15" t="s">
        <v>1</v>
      </c>
      <c r="C2" s="15"/>
      <c r="D2" s="8"/>
      <c r="E2" s="8"/>
      <c r="F2" s="9"/>
    </row>
    <row r="3" spans="2:6" ht="15" customHeight="1" x14ac:dyDescent="0.3"/>
    <row r="4" spans="2:6" s="3" customFormat="1" ht="15" customHeight="1" x14ac:dyDescent="0.3">
      <c r="B4" s="3" t="s">
        <v>2</v>
      </c>
      <c r="C4" s="3" t="s">
        <v>26</v>
      </c>
      <c r="D4" s="3" t="s">
        <v>27</v>
      </c>
      <c r="E4" s="3" t="s">
        <v>28</v>
      </c>
      <c r="F4" s="3" t="s">
        <v>29</v>
      </c>
    </row>
    <row r="5" spans="2:6" s="3" customFormat="1" x14ac:dyDescent="0.3">
      <c r="B5" t="s">
        <v>3</v>
      </c>
      <c r="C5" s="11"/>
      <c r="D5" s="11"/>
      <c r="E5" s="11">
        <f>SUM(Table1[Budžet]-Table1[Stvarni])</f>
        <v>0</v>
      </c>
      <c r="F5" s="5" t="str">
        <f>IFERROR(SUM(Table1[Razlika (RSD)]/Table1[Budžet]),"")</f>
        <v/>
      </c>
    </row>
    <row r="6" spans="2:6" s="3" customFormat="1" x14ac:dyDescent="0.3">
      <c r="B6" s="3" t="s">
        <v>4</v>
      </c>
      <c r="C6" s="11"/>
      <c r="D6" s="11"/>
      <c r="E6" s="11">
        <f>SUM(Table1[Budžet]-Table1[Stvarni])</f>
        <v>0</v>
      </c>
      <c r="F6" s="6" t="str">
        <f>IFERROR(SUM(Table1[Razlika (RSD)]/Table1[Budžet]),"")</f>
        <v/>
      </c>
    </row>
    <row r="7" spans="2:6" s="3" customFormat="1" x14ac:dyDescent="0.3">
      <c r="B7" s="3" t="s">
        <v>5</v>
      </c>
      <c r="C7" s="11"/>
      <c r="D7" s="11"/>
      <c r="E7" s="11">
        <f>SUM(Table1[Budžet]-Table1[Stvarni])</f>
        <v>0</v>
      </c>
      <c r="F7" s="6" t="str">
        <f>IFERROR(SUM(Table1[Razlika (RSD)]/Table1[Budžet]),"")</f>
        <v/>
      </c>
    </row>
    <row r="8" spans="2:6" s="3" customFormat="1" x14ac:dyDescent="0.3">
      <c r="B8" s="3" t="s">
        <v>6</v>
      </c>
      <c r="C8" s="11"/>
      <c r="D8" s="11"/>
      <c r="E8" s="11">
        <f>SUM(Table1[Budžet]-Table1[Stvarni])</f>
        <v>0</v>
      </c>
      <c r="F8" s="6" t="str">
        <f>IFERROR(SUM(Table1[Razlika (RSD)]/Table1[Budžet]),"")</f>
        <v/>
      </c>
    </row>
    <row r="9" spans="2:6" s="3" customFormat="1" x14ac:dyDescent="0.3">
      <c r="C9" s="4"/>
      <c r="D9" s="4"/>
      <c r="E9" s="4"/>
      <c r="F9" s="6"/>
    </row>
    <row r="10" spans="2:6" s="3" customFormat="1" x14ac:dyDescent="0.3">
      <c r="B10" s="3" t="s">
        <v>7</v>
      </c>
      <c r="C10" s="3" t="s">
        <v>26</v>
      </c>
      <c r="D10" s="3" t="s">
        <v>27</v>
      </c>
      <c r="E10" s="3" t="s">
        <v>28</v>
      </c>
      <c r="F10" s="3" t="s">
        <v>29</v>
      </c>
    </row>
    <row r="11" spans="2:6" s="3" customFormat="1" x14ac:dyDescent="0.3">
      <c r="B11" s="3" t="s">
        <v>8</v>
      </c>
      <c r="C11" s="11"/>
      <c r="D11" s="11"/>
      <c r="E11" s="11">
        <f>SUM(Table2[Budžet]-Table2[Stvarni])</f>
        <v>0</v>
      </c>
      <c r="F11" s="5" t="str">
        <f>IFERROR(SUM(Table2[Razlika (RSD)]/Table2[Budžet]),"")</f>
        <v/>
      </c>
    </row>
    <row r="12" spans="2:6" s="3" customFormat="1" x14ac:dyDescent="0.3">
      <c r="B12" s="3" t="s">
        <v>9</v>
      </c>
      <c r="C12" s="11"/>
      <c r="D12" s="11"/>
      <c r="E12" s="11">
        <f>SUM(Table2[Budžet]-Table2[Stvarni])</f>
        <v>0</v>
      </c>
      <c r="F12" s="7" t="str">
        <f>IFERROR(SUM(Table2[Razlika (RSD)]/Table2[Budžet]),"")</f>
        <v/>
      </c>
    </row>
    <row r="13" spans="2:6" s="3" customFormat="1" x14ac:dyDescent="0.3">
      <c r="B13" s="3" t="s">
        <v>10</v>
      </c>
      <c r="C13" s="11"/>
      <c r="D13" s="11"/>
      <c r="E13" s="11">
        <f>SUM(Table2[Budžet]-Table2[Stvarni])</f>
        <v>0</v>
      </c>
      <c r="F13" s="7" t="str">
        <f>IFERROR(SUM(Table2[Razlika (RSD)]/Table2[Budžet]),"")</f>
        <v/>
      </c>
    </row>
    <row r="14" spans="2:6" s="3" customFormat="1" x14ac:dyDescent="0.3">
      <c r="B14" s="3" t="s">
        <v>11</v>
      </c>
      <c r="C14" s="11"/>
      <c r="D14" s="11"/>
      <c r="E14" s="11">
        <f>SUM(Table2[Budžet]-Table2[Stvarni])</f>
        <v>0</v>
      </c>
      <c r="F14" s="7" t="str">
        <f>IFERROR(SUM(Table2[Razlika (RSD)]/Table2[Budžet]),"")</f>
        <v/>
      </c>
    </row>
    <row r="15" spans="2:6" s="3" customFormat="1" x14ac:dyDescent="0.3">
      <c r="B15" s="3" t="s">
        <v>12</v>
      </c>
      <c r="C15" s="11"/>
      <c r="D15" s="11"/>
      <c r="E15" s="11">
        <f>SUM(Table2[Budžet]-Table2[Stvarni])</f>
        <v>0</v>
      </c>
      <c r="F15" s="7" t="str">
        <f>IFERROR(SUM(Table2[Razlika (RSD)]/Table2[Budžet]),"")</f>
        <v/>
      </c>
    </row>
    <row r="16" spans="2:6" s="3" customFormat="1" x14ac:dyDescent="0.3">
      <c r="B16" s="3" t="s">
        <v>13</v>
      </c>
      <c r="C16" s="11"/>
      <c r="D16" s="11"/>
      <c r="E16" s="11">
        <f>SUM(Table2[Budžet]-Table2[Stvarni])</f>
        <v>0</v>
      </c>
      <c r="F16" s="7" t="str">
        <f>IFERROR(SUM(Table2[Razlika (RSD)]/Table2[Budžet]),"")</f>
        <v/>
      </c>
    </row>
    <row r="17" spans="2:6" s="3" customFormat="1" x14ac:dyDescent="0.3">
      <c r="B17" s="3" t="s">
        <v>14</v>
      </c>
      <c r="C17" s="11"/>
      <c r="D17" s="11"/>
      <c r="E17" s="11">
        <f>SUM(Table2[Budžet]-Table2[Stvarni])</f>
        <v>0</v>
      </c>
      <c r="F17" s="7" t="str">
        <f>IFERROR(SUM(Table2[Razlika (RSD)]/Table2[Budžet]),"")</f>
        <v/>
      </c>
    </row>
    <row r="18" spans="2:6" s="3" customFormat="1" x14ac:dyDescent="0.3">
      <c r="B18" s="3" t="s">
        <v>15</v>
      </c>
      <c r="C18" s="11"/>
      <c r="D18" s="11"/>
      <c r="E18" s="11">
        <f>SUM(Table2[Budžet]-Table2[Stvarni])</f>
        <v>0</v>
      </c>
      <c r="F18" s="7" t="str">
        <f>IFERROR(SUM(Table2[Razlika (RSD)]/Table2[Budžet]),"")</f>
        <v/>
      </c>
    </row>
    <row r="19" spans="2:6" s="3" customFormat="1" x14ac:dyDescent="0.3">
      <c r="B19" s="3" t="s">
        <v>16</v>
      </c>
      <c r="C19" s="11"/>
      <c r="D19" s="11"/>
      <c r="E19" s="11">
        <f>SUM(Table2[Budžet]-Table2[Stvarni])</f>
        <v>0</v>
      </c>
      <c r="F19" s="7" t="str">
        <f>IFERROR(SUM(Table2[Razlika (RSD)]/Table2[Budžet]),"")</f>
        <v/>
      </c>
    </row>
    <row r="20" spans="2:6" s="3" customFormat="1" x14ac:dyDescent="0.3">
      <c r="B20" s="3" t="s">
        <v>6</v>
      </c>
      <c r="C20" s="11"/>
      <c r="D20" s="11"/>
      <c r="E20" s="11">
        <f>SUM(Table2[Budžet]-Table2[Stvarni])</f>
        <v>0</v>
      </c>
      <c r="F20" s="7" t="str">
        <f>IFERROR(SUM(Table2[Razlika (RSD)]/Table2[Budžet]),"")</f>
        <v/>
      </c>
    </row>
    <row r="21" spans="2:6" s="3" customFormat="1" x14ac:dyDescent="0.3">
      <c r="B21" s="3" t="s">
        <v>17</v>
      </c>
      <c r="C21" s="11"/>
      <c r="D21" s="11"/>
      <c r="E21" s="11">
        <f>SUM(Table2[Budžet]-Table2[Stvarni])</f>
        <v>0</v>
      </c>
      <c r="F21" s="7" t="str">
        <f>IFERROR(SUM(Table2[Razlika (RSD)]/Table2[Budžet]),"")</f>
        <v/>
      </c>
    </row>
    <row r="22" spans="2:6" s="3" customFormat="1" x14ac:dyDescent="0.3">
      <c r="B22" s="3" t="s">
        <v>18</v>
      </c>
      <c r="C22" s="11"/>
      <c r="D22" s="11"/>
      <c r="E22" s="11">
        <f>SUM(Table2[Budžet]-Table2[Stvarni])</f>
        <v>0</v>
      </c>
      <c r="F22" s="7" t="str">
        <f>IFERROR(SUM(Table2[Razlika (RSD)]/Table2[Budžet]),"")</f>
        <v/>
      </c>
    </row>
    <row r="23" spans="2:6" s="3" customFormat="1" x14ac:dyDescent="0.3">
      <c r="B23" s="3" t="s">
        <v>19</v>
      </c>
      <c r="C23" s="11"/>
      <c r="D23" s="11"/>
      <c r="E23" s="11">
        <f>SUM(Table2[Budžet]-Table2[Stvarni])</f>
        <v>0</v>
      </c>
      <c r="F23" s="7" t="str">
        <f>IFERROR(SUM(Table2[Razlika (RSD)]/Table2[Budžet]),"")</f>
        <v/>
      </c>
    </row>
    <row r="24" spans="2:6" s="3" customFormat="1" x14ac:dyDescent="0.3">
      <c r="B24" s="3" t="s">
        <v>20</v>
      </c>
      <c r="C24" s="11"/>
      <c r="D24" s="11"/>
      <c r="E24" s="11">
        <f>SUM(Table2[Budžet]-Table2[Stvarni])</f>
        <v>0</v>
      </c>
      <c r="F24" s="7" t="str">
        <f>IFERROR(SUM(Table2[Razlika (RSD)]/Table2[Budžet]),"")</f>
        <v/>
      </c>
    </row>
    <row r="25" spans="2:6" s="3" customFormat="1" x14ac:dyDescent="0.3">
      <c r="B25" s="3" t="s">
        <v>21</v>
      </c>
      <c r="C25" s="11"/>
      <c r="D25" s="11"/>
      <c r="E25" s="11">
        <f>SUM(Table2[Budžet]-Table2[Stvarni])</f>
        <v>0</v>
      </c>
      <c r="F25" s="7" t="str">
        <f>IFERROR(SUM(Table2[Razlika (RSD)]/Table2[Budžet]),"")</f>
        <v/>
      </c>
    </row>
    <row r="26" spans="2:6" s="3" customFormat="1" x14ac:dyDescent="0.3">
      <c r="B26" s="3" t="s">
        <v>22</v>
      </c>
      <c r="C26" s="11"/>
      <c r="D26" s="11"/>
      <c r="E26" s="11">
        <f>SUM(Table2[Budžet]-Table2[Stvarni])</f>
        <v>0</v>
      </c>
      <c r="F26" s="7" t="str">
        <f>IFERROR(SUM(Table2[Razlika (RSD)]/Table2[Budžet]),"")</f>
        <v/>
      </c>
    </row>
    <row r="27" spans="2:6" s="3" customFormat="1" x14ac:dyDescent="0.3">
      <c r="B27" s="3" t="s">
        <v>23</v>
      </c>
      <c r="C27" s="11"/>
      <c r="D27" s="11"/>
      <c r="E27" s="11">
        <f>SUM(Table2[Budžet]-Table2[Stvarni])</f>
        <v>0</v>
      </c>
      <c r="F27" s="7" t="str">
        <f>IFERROR(SUM(Table2[Razlika (RSD)]/Table2[Budžet]),"")</f>
        <v/>
      </c>
    </row>
    <row r="28" spans="2:6" s="3" customFormat="1" x14ac:dyDescent="0.3">
      <c r="B28" s="3" t="s">
        <v>24</v>
      </c>
      <c r="C28" s="11"/>
      <c r="D28" s="11"/>
      <c r="E28" s="11">
        <f>SUM(Table2[Budžet]-Table2[Stvarni])</f>
        <v>0</v>
      </c>
      <c r="F28" s="7" t="str">
        <f>IFERROR(SUM(Table2[Razlika (RSD)]/Table2[Budžet]),"")</f>
        <v/>
      </c>
    </row>
    <row r="29" spans="2:6" s="3" customFormat="1" x14ac:dyDescent="0.3">
      <c r="B29" s="3" t="s">
        <v>6</v>
      </c>
      <c r="C29" s="11"/>
      <c r="D29" s="11"/>
      <c r="E29" s="11">
        <f>SUM(Table2[Budžet]-Table2[Stvarni])</f>
        <v>0</v>
      </c>
      <c r="F29" s="7" t="str">
        <f>IFERROR(SUM(Table2[Razlika (RSD)]/Table2[Budžet]),"")</f>
        <v/>
      </c>
    </row>
    <row r="30" spans="2:6" s="3" customFormat="1" x14ac:dyDescent="0.3">
      <c r="B30" s="3" t="s">
        <v>25</v>
      </c>
      <c r="C30" s="11">
        <f>SUM(Table1[Budžet],Table2[Budžet])</f>
        <v>0</v>
      </c>
      <c r="D30" s="11">
        <f>SUM(Table1[Stvarni],Table2[Stvarni])</f>
        <v>0</v>
      </c>
      <c r="E30" s="11">
        <f>SUM(Table1[Razlika (RSD)],Table2[Razlika (RSD)])</f>
        <v>0</v>
      </c>
      <c r="F30" s="7" t="str">
        <f>IFERROR(SUM(Table2[[#Totals],[Razlika (RSD)]]/Table2[[#Totals],[Budžet]]),"")</f>
        <v/>
      </c>
    </row>
  </sheetData>
  <mergeCells count="2">
    <mergeCell ref="B1:C1"/>
    <mergeCell ref="B2:C2"/>
  </mergeCells>
  <printOptions horizontalCentered="1"/>
  <pageMargins left="0.6" right="0.6" top="0.75" bottom="0.75" header="0.25" footer="0.25"/>
  <pageSetup paperSize="9" orientation="portrait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7eaa704-8282-4e7f-93d1-7f7bd3a7d29a">english</DirectSourceMarket>
    <MarketSpecific xmlns="b7eaa704-8282-4e7f-93d1-7f7bd3a7d29a" xsi:nil="true"/>
    <ApprovalStatus xmlns="b7eaa704-8282-4e7f-93d1-7f7bd3a7d29a">InProgress</ApprovalStatus>
    <PrimaryImageGen xmlns="b7eaa704-8282-4e7f-93d1-7f7bd3a7d29a">true</PrimaryImageGen>
    <ThumbnailAssetId xmlns="b7eaa704-8282-4e7f-93d1-7f7bd3a7d29a" xsi:nil="true"/>
    <NumericId xmlns="b7eaa704-8282-4e7f-93d1-7f7bd3a7d29a">-1</NumericId>
    <TPFriendlyName xmlns="b7eaa704-8282-4e7f-93d1-7f7bd3a7d29a">Expense budget</TPFriendlyName>
    <BusinessGroup xmlns="b7eaa704-8282-4e7f-93d1-7f7bd3a7d29a" xsi:nil="true"/>
    <APEditor xmlns="b7eaa704-8282-4e7f-93d1-7f7bd3a7d29a">
      <UserInfo>
        <DisplayName>REDMOND\v-luannv</DisplayName>
        <AccountId>180</AccountId>
        <AccountType/>
      </UserInfo>
    </APEditor>
    <SourceTitle xmlns="b7eaa704-8282-4e7f-93d1-7f7bd3a7d29a">Expense budget</SourceTitle>
    <OpenTemplate xmlns="b7eaa704-8282-4e7f-93d1-7f7bd3a7d29a">true</OpenTemplate>
    <UALocComments xmlns="b7eaa704-8282-4e7f-93d1-7f7bd3a7d29a" xsi:nil="true"/>
    <ParentAssetId xmlns="b7eaa704-8282-4e7f-93d1-7f7bd3a7d29a" xsi:nil="true"/>
    <IntlLangReviewDate xmlns="b7eaa704-8282-4e7f-93d1-7f7bd3a7d29a" xsi:nil="true"/>
    <PublishStatusLookup xmlns="b7eaa704-8282-4e7f-93d1-7f7bd3a7d29a">
      <Value>43853</Value>
      <Value>203082</Value>
    </PublishStatusLookup>
    <LastPublishResultLookup xmlns="b7eaa704-8282-4e7f-93d1-7f7bd3a7d29a" xsi:nil="true"/>
    <MachineTranslated xmlns="b7eaa704-8282-4e7f-93d1-7f7bd3a7d29a">false</MachineTranslated>
    <OriginalSourceMarket xmlns="b7eaa704-8282-4e7f-93d1-7f7bd3a7d29a">english</OriginalSourceMarket>
    <TPInstallLocation xmlns="b7eaa704-8282-4e7f-93d1-7f7bd3a7d29a">{My Templates}</TPInstallLocation>
    <ClipArtFilename xmlns="b7eaa704-8282-4e7f-93d1-7f7bd3a7d29a" xsi:nil="true"/>
    <ContentItem xmlns="b7eaa704-8282-4e7f-93d1-7f7bd3a7d29a" xsi:nil="true"/>
    <APDescription xmlns="b7eaa704-8282-4e7f-93d1-7f7bd3a7d29a" xsi:nil="true"/>
    <EditorialStatus xmlns="b7eaa704-8282-4e7f-93d1-7f7bd3a7d29a" xsi:nil="true"/>
    <PublishTargets xmlns="b7eaa704-8282-4e7f-93d1-7f7bd3a7d29a">OfficeOnline</PublishTargets>
    <TPLaunchHelpLinkType xmlns="b7eaa704-8282-4e7f-93d1-7f7bd3a7d29a">Template</TPLaunchHelpLinkType>
    <TimesCloned xmlns="b7eaa704-8282-4e7f-93d1-7f7bd3a7d29a" xsi:nil="true"/>
    <LastModifiedDateTime xmlns="b7eaa704-8282-4e7f-93d1-7f7bd3a7d29a" xsi:nil="true"/>
    <Provider xmlns="b7eaa704-8282-4e7f-93d1-7f7bd3a7d29a">EY006220130</Provider>
    <AssetStart xmlns="b7eaa704-8282-4e7f-93d1-7f7bd3a7d29a">2009-01-02T00:00:00+00:00</AssetStart>
    <AcquiredFrom xmlns="b7eaa704-8282-4e7f-93d1-7f7bd3a7d29a" xsi:nil="true"/>
    <LastHandOff xmlns="b7eaa704-8282-4e7f-93d1-7f7bd3a7d29a" xsi:nil="true"/>
    <TPClientViewer xmlns="b7eaa704-8282-4e7f-93d1-7f7bd3a7d29a">Microsoft Office Excel</TPClientViewer>
    <ArtSampleDocs xmlns="b7eaa704-8282-4e7f-93d1-7f7bd3a7d29a" xsi:nil="true"/>
    <UACurrentWords xmlns="b7eaa704-8282-4e7f-93d1-7f7bd3a7d29a">0</UACurrentWords>
    <UALocRecommendation xmlns="b7eaa704-8282-4e7f-93d1-7f7bd3a7d29a">Localize</UALocRecommendation>
    <IsDeleted xmlns="b7eaa704-8282-4e7f-93d1-7f7bd3a7d29a">false</IsDeleted>
    <ShowIn xmlns="b7eaa704-8282-4e7f-93d1-7f7bd3a7d29a">Show everywhere</ShowIn>
    <UANotes xmlns="b7eaa704-8282-4e7f-93d1-7f7bd3a7d29a" xsi:nil="true"/>
    <TemplateStatus xmlns="b7eaa704-8282-4e7f-93d1-7f7bd3a7d29a" xsi:nil="true"/>
    <CSXHash xmlns="b7eaa704-8282-4e7f-93d1-7f7bd3a7d29a" xsi:nil="true"/>
    <VoteCount xmlns="b7eaa704-8282-4e7f-93d1-7f7bd3a7d29a" xsi:nil="true"/>
    <CSXSubmissionMarket xmlns="b7eaa704-8282-4e7f-93d1-7f7bd3a7d29a" xsi:nil="true"/>
    <AssetExpire xmlns="b7eaa704-8282-4e7f-93d1-7f7bd3a7d29a">2029-05-12T00:00:00+00:00</AssetExpire>
    <DSATActionTaken xmlns="b7eaa704-8282-4e7f-93d1-7f7bd3a7d29a" xsi:nil="true"/>
    <SubmitterId xmlns="b7eaa704-8282-4e7f-93d1-7f7bd3a7d29a" xsi:nil="true"/>
    <TPExecutable xmlns="b7eaa704-8282-4e7f-93d1-7f7bd3a7d29a" xsi:nil="true"/>
    <AssetType xmlns="b7eaa704-8282-4e7f-93d1-7f7bd3a7d29a">TP</AssetType>
    <BugNumber xmlns="b7eaa704-8282-4e7f-93d1-7f7bd3a7d29a" xsi:nil="true"/>
    <CSXSubmissionDate xmlns="b7eaa704-8282-4e7f-93d1-7f7bd3a7d29a" xsi:nil="true"/>
    <ApprovalLog xmlns="b7eaa704-8282-4e7f-93d1-7f7bd3a7d29a" xsi:nil="true"/>
    <CSXUpdate xmlns="b7eaa704-8282-4e7f-93d1-7f7bd3a7d29a">false</CSXUpdate>
    <Milestone xmlns="b7eaa704-8282-4e7f-93d1-7f7bd3a7d29a" xsi:nil="true"/>
    <TPComponent xmlns="b7eaa704-8282-4e7f-93d1-7f7bd3a7d29a">EXCELFiles</TPComponent>
    <OriginAsset xmlns="b7eaa704-8282-4e7f-93d1-7f7bd3a7d29a" xsi:nil="true"/>
    <AssetId xmlns="b7eaa704-8282-4e7f-93d1-7f7bd3a7d29a">TP010089940</AssetId>
    <TPApplication xmlns="b7eaa704-8282-4e7f-93d1-7f7bd3a7d29a">Excel</TPApplication>
    <TPLaunchHelpLink xmlns="b7eaa704-8282-4e7f-93d1-7f7bd3a7d29a" xsi:nil="true"/>
    <IntlLocPriority xmlns="b7eaa704-8282-4e7f-93d1-7f7bd3a7d29a" xsi:nil="true"/>
    <IntlLangReviewer xmlns="b7eaa704-8282-4e7f-93d1-7f7bd3a7d29a" xsi:nil="true"/>
    <PlannedPubDate xmlns="b7eaa704-8282-4e7f-93d1-7f7bd3a7d29a" xsi:nil="true"/>
    <HandoffToMSDN xmlns="b7eaa704-8282-4e7f-93d1-7f7bd3a7d29a" xsi:nil="true"/>
    <CrawlForDependencies xmlns="b7eaa704-8282-4e7f-93d1-7f7bd3a7d29a">false</CrawlForDependencies>
    <TrustLevel xmlns="b7eaa704-8282-4e7f-93d1-7f7bd3a7d29a">1 Microsoft Managed Content</TrustLevel>
    <IsSearchable xmlns="b7eaa704-8282-4e7f-93d1-7f7bd3a7d29a">false</IsSearchable>
    <TPNamespace xmlns="b7eaa704-8282-4e7f-93d1-7f7bd3a7d29a">EXCEL</TPNamespace>
    <Markets xmlns="b7eaa704-8282-4e7f-93d1-7f7bd3a7d29a"/>
    <IntlLangReview xmlns="b7eaa704-8282-4e7f-93d1-7f7bd3a7d29a" xsi:nil="true"/>
    <UAProjectedTotalWords xmlns="b7eaa704-8282-4e7f-93d1-7f7bd3a7d29a" xsi:nil="true"/>
    <OutputCachingOn xmlns="b7eaa704-8282-4e7f-93d1-7f7bd3a7d29a">false</OutputCachingOn>
    <APAuthor xmlns="b7eaa704-8282-4e7f-93d1-7f7bd3a7d29a">
      <UserInfo>
        <DisplayName>REDMOND\cynvey</DisplayName>
        <AccountId>204</AccountId>
        <AccountType/>
      </UserInfo>
    </APAuthor>
    <TPAppVersion xmlns="b7eaa704-8282-4e7f-93d1-7f7bd3a7d29a">12</TPAppVersion>
    <TPCommandLine xmlns="b7eaa704-8282-4e7f-93d1-7f7bd3a7d29a">{XL} /t {FilePath}</TPCommandLine>
    <TemplateTemplateType xmlns="b7eaa704-8282-4e7f-93d1-7f7bd3a7d29a">Excel 2007 Default</TemplateTemplateType>
    <OOCacheId xmlns="b7eaa704-8282-4e7f-93d1-7f7bd3a7d29a" xsi:nil="true"/>
    <PolicheckWords xmlns="b7eaa704-8282-4e7f-93d1-7f7bd3a7d29a" xsi:nil="true"/>
    <LegacyData xmlns="b7eaa704-8282-4e7f-93d1-7f7bd3a7d29a" xsi:nil="true"/>
    <Providers xmlns="b7eaa704-8282-4e7f-93d1-7f7bd3a7d29a" xsi:nil="true"/>
    <Downloads xmlns="b7eaa704-8282-4e7f-93d1-7f7bd3a7d29a">0</Downloads>
    <Manager xmlns="b7eaa704-8282-4e7f-93d1-7f7bd3a7d29a" xsi:nil="true"/>
    <EditorialTags xmlns="b7eaa704-8282-4e7f-93d1-7f7bd3a7d29a" xsi:nil="true"/>
    <FriendlyTitle xmlns="b7eaa704-8282-4e7f-93d1-7f7bd3a7d29a" xsi:nil="true"/>
    <BlockPublish xmlns="b7eaa704-8282-4e7f-93d1-7f7bd3a7d29a" xsi:nil="true"/>
    <LocComments xmlns="b7eaa704-8282-4e7f-93d1-7f7bd3a7d29a" xsi:nil="true"/>
    <LocManualTestRequired xmlns="b7eaa704-8282-4e7f-93d1-7f7bd3a7d29a" xsi:nil="true"/>
    <LocProcessedForMarketsLookup xmlns="b7eaa704-8282-4e7f-93d1-7f7bd3a7d29a" xsi:nil="true"/>
    <LocPublishedDependentAssetsLookup xmlns="b7eaa704-8282-4e7f-93d1-7f7bd3a7d29a" xsi:nil="true"/>
    <LocOverallLocStatusLookup xmlns="b7eaa704-8282-4e7f-93d1-7f7bd3a7d29a" xsi:nil="true"/>
    <RecommendationsModifier xmlns="b7eaa704-8282-4e7f-93d1-7f7bd3a7d29a" xsi:nil="true"/>
    <LocProcessedForHandoffsLookup xmlns="b7eaa704-8282-4e7f-93d1-7f7bd3a7d29a" xsi:nil="true"/>
    <ScenarioTagsTaxHTField0 xmlns="b7eaa704-8282-4e7f-93d1-7f7bd3a7d29a">
      <Terms xmlns="http://schemas.microsoft.com/office/infopath/2007/PartnerControls"/>
    </ScenarioTagsTaxHTField0>
    <LocNewPublishedVersionLookup xmlns="b7eaa704-8282-4e7f-93d1-7f7bd3a7d29a" xsi:nil="true"/>
    <InternalTagsTaxHTField0 xmlns="b7eaa704-8282-4e7f-93d1-7f7bd3a7d29a">
      <Terms xmlns="http://schemas.microsoft.com/office/infopath/2007/PartnerControls"/>
    </InternalTagsTaxHTField0>
    <LocRecommendedHandoff xmlns="b7eaa704-8282-4e7f-93d1-7f7bd3a7d29a" xsi:nil="true"/>
    <LocOverallHandbackStatusLookup xmlns="b7eaa704-8282-4e7f-93d1-7f7bd3a7d29a" xsi:nil="true"/>
    <CampaignTagsTaxHTField0 xmlns="b7eaa704-8282-4e7f-93d1-7f7bd3a7d29a">
      <Terms xmlns="http://schemas.microsoft.com/office/infopath/2007/PartnerControls"/>
    </CampaignTagsTaxHTField0>
    <LocalizationTagsTaxHTField0 xmlns="b7eaa704-8282-4e7f-93d1-7f7bd3a7d29a">
      <Terms xmlns="http://schemas.microsoft.com/office/infopath/2007/PartnerControls"/>
    </LocalizationTagsTaxHTField0>
    <LocLastLocAttemptVersionLookup xmlns="b7eaa704-8282-4e7f-93d1-7f7bd3a7d29a">19942</LocLastLocAttemptVersionLookup>
    <LocLastLocAttemptVersionTypeLookup xmlns="b7eaa704-8282-4e7f-93d1-7f7bd3a7d29a" xsi:nil="true"/>
    <FeatureTagsTaxHTField0 xmlns="b7eaa704-8282-4e7f-93d1-7f7bd3a7d29a">
      <Terms xmlns="http://schemas.microsoft.com/office/infopath/2007/PartnerControls"/>
    </FeatureTagsTaxHTField0>
    <LocOverallPreviewStatusLookup xmlns="b7eaa704-8282-4e7f-93d1-7f7bd3a7d29a" xsi:nil="true"/>
    <LocOverallPublishStatusLookup xmlns="b7eaa704-8282-4e7f-93d1-7f7bd3a7d29a" xsi:nil="true"/>
    <LocPublishedLinkedAssetsLookup xmlns="b7eaa704-8282-4e7f-93d1-7f7bd3a7d29a" xsi:nil="true"/>
    <TaxCatchAll xmlns="b7eaa704-8282-4e7f-93d1-7f7bd3a7d29a"/>
    <OriginalRelease xmlns="b7eaa704-8282-4e7f-93d1-7f7bd3a7d29a">14</OriginalRelease>
    <LocMarketGroupTiers2 xmlns="b7eaa704-8282-4e7f-93d1-7f7bd3a7d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60B7B5-B880-46C0-A5EA-19AB0D73147D}"/>
</file>

<file path=customXml/itemProps2.xml><?xml version="1.0" encoding="utf-8"?>
<ds:datastoreItem xmlns:ds="http://schemas.openxmlformats.org/officeDocument/2006/customXml" ds:itemID="{93A6F9FC-B326-4318-B40F-4C92F449F30A}"/>
</file>

<file path=customXml/itemProps3.xml><?xml version="1.0" encoding="utf-8"?>
<ds:datastoreItem xmlns:ds="http://schemas.openxmlformats.org/officeDocument/2006/customXml" ds:itemID="{239BDBB0-6E91-43ED-8F3B-9F851F161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Troškovi</vt:lpstr>
      <vt:lpstr>Troškovi!Print_Area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2012-05-24T14:59:52Z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1074</vt:lpwstr>
  </property>
  <property fmtid="{D5CDD505-2E9C-101B-9397-08002B2CF9AE}" pid="3" name="ContentTypeId">
    <vt:lpwstr>0x0101003D94015EC833884A9172D1FEF9686517040055434A063F21C84898617D820CDA8502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2220400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