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8800" windowHeight="11760"/>
  </bookViews>
  <sheets>
    <sheet name="DNEVNA EVIDENCIJA" sheetId="1" r:id="rId1"/>
  </sheets>
  <definedNames>
    <definedName name="KalorijeMastiPoGramu">'DNEVNA EVIDENCIJA'!$J$6</definedName>
    <definedName name="Naslov1">Podaci[[#Headers],[DAN]]</definedName>
    <definedName name="OblastNaslovaReda1..J8">'DNEVNA EVIDENCIJA'!$I$4</definedName>
    <definedName name="_xlnm.Print_Area" localSheetId="0">'DNEVNA EVIDENCIJA'!$B$1:$J$17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8" i="1" s="1"/>
  <c r="F5" i="1"/>
  <c r="G5" i="1"/>
  <c r="F6" i="1"/>
  <c r="G6" i="1"/>
  <c r="F7" i="1"/>
  <c r="G7" i="1"/>
  <c r="F8" i="1"/>
  <c r="G8" i="1"/>
  <c r="F9" i="1"/>
  <c r="G9" i="1"/>
  <c r="F4" i="1"/>
  <c r="G4" i="1" s="1"/>
  <c r="J7" i="1" l="1"/>
</calcChain>
</file>

<file path=xl/sharedStrings.xml><?xml version="1.0" encoding="utf-8"?>
<sst xmlns="http://schemas.openxmlformats.org/spreadsheetml/2006/main" count="27" uniqueCount="22">
  <si>
    <t>DNEVNA EVIDENCIJA KALORIJA I MASTI</t>
  </si>
  <si>
    <t>DAN</t>
  </si>
  <si>
    <t>Ponedeljak</t>
  </si>
  <si>
    <t>Utorak</t>
  </si>
  <si>
    <t>HRANA</t>
  </si>
  <si>
    <t>Žitarice</t>
  </si>
  <si>
    <t>Supa od ćurke</t>
  </si>
  <si>
    <t>Piletina</t>
  </si>
  <si>
    <t>Torta</t>
  </si>
  <si>
    <t>Omlet</t>
  </si>
  <si>
    <t>KALORIJE</t>
  </si>
  <si>
    <t>GRAMI MASTI</t>
  </si>
  <si>
    <t>KALORIJE IZ MASTI</t>
  </si>
  <si>
    <t>PROCENAT MASTI</t>
  </si>
  <si>
    <t>REZIME</t>
  </si>
  <si>
    <t>Unete kalorije:</t>
  </si>
  <si>
    <t>Grami masti u tim kalorijama:</t>
  </si>
  <si>
    <t>(Mast sadrži 9 kalorija po gramu)          x</t>
  </si>
  <si>
    <t>Unete kalorije masti:</t>
  </si>
  <si>
    <t>Mast kao procenat unetih kalorija:</t>
  </si>
  <si>
    <t>Grafikon masti kao procenta unetih kalorija nalazi se u ovoj ćeliji.</t>
  </si>
  <si>
    <t>INFORMACIJE: Preporučeni ukupni dnevni unos masti: Manje od 30% od ukupnog broja kalorija.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</si>
</sst>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1" tint="0.14996795556505021"/>
      <name val="Century Schoolbook"/>
      <family val="1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entury Schoolbook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7" applyNumberFormat="0" applyAlignment="0" applyProtection="0"/>
    <xf numFmtId="0" fontId="12" fillId="9" borderId="8" applyNumberFormat="0" applyAlignment="0" applyProtection="0"/>
    <xf numFmtId="0" fontId="13" fillId="9" borderId="7" applyNumberFormat="0" applyAlignment="0" applyProtection="0"/>
    <xf numFmtId="0" fontId="14" fillId="0" borderId="9" applyNumberFormat="0" applyFill="0" applyAlignment="0" applyProtection="0"/>
    <xf numFmtId="0" fontId="1" fillId="10" borderId="10" applyNumberFormat="0" applyAlignment="0" applyProtection="0"/>
    <xf numFmtId="0" fontId="15" fillId="0" borderId="0" applyNumberFormat="0" applyFill="0" applyBorder="0" applyAlignment="0" applyProtection="0"/>
    <xf numFmtId="0" fontId="4" fillId="11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</cellStyleXfs>
  <cellXfs count="15">
    <xf numFmtId="0" fontId="0" fillId="0" borderId="0" xfId="0">
      <alignment wrapText="1"/>
    </xf>
    <xf numFmtId="0" fontId="0" fillId="3" borderId="2" xfId="0" applyFont="1" applyFill="1" applyBorder="1">
      <alignment wrapText="1"/>
    </xf>
    <xf numFmtId="0" fontId="0" fillId="0" borderId="2" xfId="0" applyFont="1" applyBorder="1">
      <alignment wrapText="1"/>
    </xf>
    <xf numFmtId="9" fontId="0" fillId="3" borderId="2" xfId="0" applyNumberFormat="1" applyFont="1" applyFill="1" applyBorder="1">
      <alignment wrapText="1"/>
    </xf>
    <xf numFmtId="0" fontId="0" fillId="4" borderId="0" xfId="0" applyFill="1">
      <alignment wrapText="1"/>
    </xf>
    <xf numFmtId="10" fontId="0" fillId="4" borderId="0" xfId="0" applyNumberFormat="1" applyFill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>
      <alignment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2" fillId="0" borderId="1" xfId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5">
    <dxf>
      <numFmt numFmtId="14" formatCode="0.00%"/>
      <fill>
        <patternFill patternType="solid">
          <fgColor indexed="64"/>
          <bgColor theme="0" tint="-0.14996795556505021"/>
        </patternFill>
      </fill>
    </dxf>
    <dxf>
      <numFmt numFmtId="14" formatCode="0.00%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'DNEVNA EVIDENCIJA'!$J$3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'DNEVNA EVIDENCIJA'!$I$8</c:f>
              <c:strCache>
                <c:ptCount val="1"/>
                <c:pt idx="0">
                  <c:v>Mast kao procenat unetih kalorija:</c:v>
                </c:pt>
              </c:strCache>
            </c:strRef>
          </c:cat>
          <c:val>
            <c:numRef>
              <c:f>'DNEVNA EVIDENCIJA'!$J$8</c:f>
              <c:numCache>
                <c:formatCode>0%</c:formatCode>
                <c:ptCount val="1"/>
                <c:pt idx="0">
                  <c:v>0.4018604651162791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0-40C6-A860-D2F8F2CC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61732424"/>
        <c:axId val="256152160"/>
      </c:barChart>
      <c:catAx>
        <c:axId val="36173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152160"/>
        <c:crosses val="autoZero"/>
        <c:auto val="1"/>
        <c:lblAlgn val="ctr"/>
        <c:lblOffset val="100"/>
        <c:noMultiLvlLbl val="0"/>
      </c:catAx>
      <c:valAx>
        <c:axId val="2561521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3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276224</xdr:colOff>
      <xdr:row>8</xdr:row>
      <xdr:rowOff>123825</xdr:rowOff>
    </xdr:from>
    <xdr:to>
      <xdr:col>8</xdr:col>
      <xdr:colOff>2095500</xdr:colOff>
      <xdr:row>16</xdr:row>
      <xdr:rowOff>371474</xdr:rowOff>
    </xdr:to>
    <xdr:graphicFrame macro="">
      <xdr:nvGraphicFramePr>
        <xdr:cNvPr id="4" name="SlikaGrafikonaMasti" descr="Grafikon procenta masti koji prikazuje mast kao procenat unetih kalorij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28576</xdr:colOff>
      <xdr:row>2</xdr:row>
      <xdr:rowOff>28575</xdr:rowOff>
    </xdr:from>
    <xdr:to>
      <xdr:col>11</xdr:col>
      <xdr:colOff>2409826</xdr:colOff>
      <xdr:row>3</xdr:row>
      <xdr:rowOff>323850</xdr:rowOff>
    </xdr:to>
    <xdr:sp macro="" textlink="">
      <xdr:nvSpPr>
        <xdr:cNvPr id="5" name="Pravougaonik 4" descr="INFORMACIJE: Preporučeni ukupni dnevni unos masti: Manje od 30% od ukupnog broja kalorij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582276" y="809625"/>
          <a:ext cx="2381250" cy="676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200" b="1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INFORMACIJE: </a:t>
          </a:r>
          <a:r>
            <a:rPr lang="sr-latn-rs" sz="1100" b="0" i="0" baseline="0">
              <a:solidFill>
                <a:schemeClr val="lt1"/>
              </a:solidFill>
              <a:effectLst/>
              <a:latin typeface="Calibri" panose="020F0502020204030204" pitchFamily="34" charset="0"/>
              <a:ea typeface="+mn-ea"/>
              <a:cs typeface="+mn-cs"/>
            </a:rPr>
            <a:t>Preporučeni ukupni dnevni unos masti: Manje od 30% od ukupnog broja kalorija.</a:t>
          </a:r>
          <a:endParaRPr lang="en-US" b="0">
            <a:effectLst/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Podaci" displayName="Podaci" ref="B3:G9">
  <autoFilter ref="B3:G9"/>
  <tableColumns count="6">
    <tableColumn id="1" name="DAN" totalsRowLabel="Zbir"/>
    <tableColumn id="2" name="HRANA"/>
    <tableColumn id="3" name="KALORIJE"/>
    <tableColumn id="4" name="GRAMI MASTI"/>
    <tableColumn id="5" name="KALORIJE IZ MASTI" dataDxfId="3" totalsRowDxfId="2">
      <calculatedColumnFormula>IF(Podaci[[#This Row],[GRAMI MASTI]]&lt;&gt;0,Podaci[[#This Row],[GRAMI MASTI]]*KalorijeMastiPoGramu,"")</calculatedColumnFormula>
    </tableColumn>
    <tableColumn id="6" name="PROCENAT MASTI" totalsRowFunction="sum" dataDxfId="1" totalsRowDxfId="0">
      <calculatedColumnFormula>IF(AND(Podaci[[#This Row],[KALORIJE]]&lt;&gt;0,Podaci[[#This Row],[GRAMI MASTI]]&lt;&gt;0,Podaci[[#This Row],[KALORIJE IZ MASTI]]&lt;&gt;0),Podaci[[#This Row],[KALORIJE IZ MASTI]]/Podaci[[#This Row],[KALORIJE]],"")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Izaberite dan i unesite stavke hrane, kalorije i mast u gramima u ovu tabelu. Kalorije se automatski izračunavaju na osnovu masti i procenta masti"/>
    </ext>
  </extLst>
</table>
</file>

<file path=xl/theme/theme1.xml><?xml version="1.0" encoding="utf-8"?>
<a:theme xmlns:a="http://schemas.openxmlformats.org/drawingml/2006/main" name="Office Theme">
  <a:themeElements>
    <a:clrScheme name="Daily log of calories and fat percentage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Daily log of calories and fat percentage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O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5.42578125" customWidth="1"/>
    <col min="3" max="3" width="18.140625" customWidth="1"/>
    <col min="4" max="4" width="12.5703125" customWidth="1"/>
    <col min="5" max="5" width="17.5703125" customWidth="1"/>
    <col min="6" max="6" width="21.5703125" bestFit="1" customWidth="1"/>
    <col min="7" max="7" width="20" customWidth="1"/>
    <col min="8" max="8" width="2.7109375" customWidth="1"/>
    <col min="9" max="9" width="37.7109375" customWidth="1"/>
    <col min="10" max="10" width="11" customWidth="1"/>
    <col min="11" max="11" width="2.7109375" customWidth="1"/>
    <col min="12" max="12" width="36.42578125" customWidth="1"/>
    <col min="16" max="16" width="2.7109375" customWidth="1"/>
  </cols>
  <sheetData>
    <row r="1" spans="2:15" ht="45.75" customHeight="1" thickBot="1" x14ac:dyDescent="0.45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5" ht="15.75" customHeight="1" thickTop="1" x14ac:dyDescent="0.25"/>
    <row r="3" spans="2:15" ht="30" customHeight="1" x14ac:dyDescent="0.25">
      <c r="B3" t="s">
        <v>1</v>
      </c>
      <c r="C3" t="s">
        <v>4</v>
      </c>
      <c r="D3" t="s">
        <v>10</v>
      </c>
      <c r="E3" t="s">
        <v>11</v>
      </c>
      <c r="F3" t="s">
        <v>12</v>
      </c>
      <c r="G3" t="s">
        <v>13</v>
      </c>
      <c r="I3" s="12" t="s">
        <v>14</v>
      </c>
      <c r="J3" s="13"/>
      <c r="L3" s="10" t="s">
        <v>21</v>
      </c>
      <c r="M3" s="8"/>
      <c r="N3" s="8"/>
      <c r="O3" s="8"/>
    </row>
    <row r="4" spans="2:15" ht="30" customHeight="1" x14ac:dyDescent="0.25">
      <c r="B4" t="s">
        <v>2</v>
      </c>
      <c r="C4" t="s">
        <v>5</v>
      </c>
      <c r="D4">
        <v>175</v>
      </c>
      <c r="E4">
        <v>5</v>
      </c>
      <c r="F4" s="4">
        <f>IF(Podaci[[#This Row],[GRAMI MASTI]]&lt;&gt;0,Podaci[[#This Row],[GRAMI MASTI]]*KalorijeMastiPoGramu,"")</f>
        <v>45</v>
      </c>
      <c r="G4" s="5">
        <f>IF(AND(Podaci[[#This Row],[KALORIJE]]&lt;&gt;0,Podaci[[#This Row],[GRAMI MASTI]]&lt;&gt;0,Podaci[[#This Row],[KALORIJE IZ MASTI]]&lt;&gt;0),Podaci[[#This Row],[KALORIJE IZ MASTI]]/Podaci[[#This Row],[KALORIJE]],"")</f>
        <v>0.25714285714285712</v>
      </c>
      <c r="I4" s="1" t="s">
        <v>15</v>
      </c>
      <c r="J4" s="1">
        <f>SUBTOTAL(109,Podaci[KALORIJE])</f>
        <v>1075</v>
      </c>
      <c r="L4" s="10"/>
      <c r="M4" s="8"/>
      <c r="N4" s="8"/>
      <c r="O4" s="8"/>
    </row>
    <row r="5" spans="2:15" ht="30" customHeight="1" x14ac:dyDescent="0.25">
      <c r="B5" t="s">
        <v>2</v>
      </c>
      <c r="C5" t="s">
        <v>6</v>
      </c>
      <c r="D5">
        <v>120</v>
      </c>
      <c r="E5">
        <v>3</v>
      </c>
      <c r="F5" s="4">
        <f>IF(Podaci[[#This Row],[GRAMI MASTI]]&lt;&gt;0,Podaci[[#This Row],[GRAMI MASTI]]*KalorijeMastiPoGramu,"")</f>
        <v>27</v>
      </c>
      <c r="G5" s="5">
        <f>IF(AND(Podaci[[#This Row],[KALORIJE]]&lt;&gt;0,Podaci[[#This Row],[GRAMI MASTI]]&lt;&gt;0,Podaci[[#This Row],[KALORIJE IZ MASTI]]&lt;&gt;0),Podaci[[#This Row],[KALORIJE IZ MASTI]]/Podaci[[#This Row],[KALORIJE]],"")</f>
        <v>0.22500000000000001</v>
      </c>
      <c r="I5" s="2" t="s">
        <v>16</v>
      </c>
      <c r="J5" s="2">
        <f>SUBTOTAL(109,Podaci[GRAMI MASTI])</f>
        <v>48</v>
      </c>
      <c r="L5" s="9"/>
      <c r="M5" s="8"/>
      <c r="N5" s="8"/>
      <c r="O5" s="8"/>
    </row>
    <row r="6" spans="2:15" ht="30" customHeight="1" x14ac:dyDescent="0.25">
      <c r="B6" t="s">
        <v>2</v>
      </c>
      <c r="C6" t="s">
        <v>7</v>
      </c>
      <c r="D6">
        <v>110</v>
      </c>
      <c r="E6">
        <v>3</v>
      </c>
      <c r="F6" s="4">
        <f>IF(Podaci[[#This Row],[GRAMI MASTI]]&lt;&gt;0,Podaci[[#This Row],[GRAMI MASTI]]*KalorijeMastiPoGramu,"")</f>
        <v>27</v>
      </c>
      <c r="G6" s="5">
        <f>IF(AND(Podaci[[#This Row],[KALORIJE]]&lt;&gt;0,Podaci[[#This Row],[GRAMI MASTI]]&lt;&gt;0,Podaci[[#This Row],[KALORIJE IZ MASTI]]&lt;&gt;0),Podaci[[#This Row],[KALORIJE IZ MASTI]]/Podaci[[#This Row],[KALORIJE]],"")</f>
        <v>0.24545454545454545</v>
      </c>
      <c r="I6" s="1" t="s">
        <v>17</v>
      </c>
      <c r="J6" s="1">
        <v>9</v>
      </c>
      <c r="L6" s="9"/>
    </row>
    <row r="7" spans="2:15" ht="30" customHeight="1" x14ac:dyDescent="0.25">
      <c r="B7" t="s">
        <v>2</v>
      </c>
      <c r="C7" t="s">
        <v>8</v>
      </c>
      <c r="D7">
        <v>250</v>
      </c>
      <c r="E7">
        <v>18</v>
      </c>
      <c r="F7" s="4">
        <f>IF(Podaci[[#This Row],[GRAMI MASTI]]&lt;&gt;0,Podaci[[#This Row],[GRAMI MASTI]]*KalorijeMastiPoGramu,"")</f>
        <v>162</v>
      </c>
      <c r="G7" s="5">
        <f>IF(AND(Podaci[[#This Row],[KALORIJE]]&lt;&gt;0,Podaci[[#This Row],[GRAMI MASTI]]&lt;&gt;0,Podaci[[#This Row],[KALORIJE IZ MASTI]]&lt;&gt;0),Podaci[[#This Row],[KALORIJE IZ MASTI]]/Podaci[[#This Row],[KALORIJE]],"")</f>
        <v>0.64800000000000002</v>
      </c>
      <c r="I7" s="2" t="s">
        <v>18</v>
      </c>
      <c r="J7" s="2">
        <f>J5*J6</f>
        <v>432</v>
      </c>
      <c r="L7" s="9"/>
    </row>
    <row r="8" spans="2:15" ht="30" customHeight="1" x14ac:dyDescent="0.25">
      <c r="B8" t="s">
        <v>3</v>
      </c>
      <c r="C8" t="s">
        <v>9</v>
      </c>
      <c r="D8">
        <v>300</v>
      </c>
      <c r="E8">
        <v>16</v>
      </c>
      <c r="F8" s="4">
        <f>IF(Podaci[[#This Row],[GRAMI MASTI]]&lt;&gt;0,Podaci[[#This Row],[GRAMI MASTI]]*KalorijeMastiPoGramu,"")</f>
        <v>144</v>
      </c>
      <c r="G8" s="5">
        <f>IF(AND(Podaci[[#This Row],[KALORIJE]]&lt;&gt;0,Podaci[[#This Row],[GRAMI MASTI]]&lt;&gt;0,Podaci[[#This Row],[KALORIJE IZ MASTI]]&lt;&gt;0),Podaci[[#This Row],[KALORIJE IZ MASTI]]/Podaci[[#This Row],[KALORIJE]],"")</f>
        <v>0.48</v>
      </c>
      <c r="I8" s="1" t="s">
        <v>19</v>
      </c>
      <c r="J8" s="3">
        <f>IF(AND(J5&lt;&gt;0,J4&lt;&gt;0),(J5*9)/J4,"")</f>
        <v>0.4018604651162791</v>
      </c>
      <c r="L8" s="9"/>
    </row>
    <row r="9" spans="2:15" ht="30" customHeight="1" x14ac:dyDescent="0.25">
      <c r="B9" t="s">
        <v>3</v>
      </c>
      <c r="C9" t="s">
        <v>6</v>
      </c>
      <c r="D9">
        <v>120</v>
      </c>
      <c r="E9">
        <v>3</v>
      </c>
      <c r="F9" s="4">
        <f>IF(Podaci[[#This Row],[GRAMI MASTI]]&lt;&gt;0,Podaci[[#This Row],[GRAMI MASTI]]*KalorijeMastiPoGramu,"")</f>
        <v>27</v>
      </c>
      <c r="G9" s="5">
        <f>IF(AND(Podaci[[#This Row],[KALORIJE]]&lt;&gt;0,Podaci[[#This Row],[GRAMI MASTI]]&lt;&gt;0,Podaci[[#This Row],[KALORIJE IZ MASTI]]&lt;&gt;0),Podaci[[#This Row],[KALORIJE IZ MASTI]]/Podaci[[#This Row],[KALORIJE]],"")</f>
        <v>0.22500000000000001</v>
      </c>
      <c r="I9" s="11" t="s">
        <v>20</v>
      </c>
      <c r="J9" s="6"/>
      <c r="L9" s="9"/>
    </row>
    <row r="10" spans="2:15" ht="30" customHeight="1" x14ac:dyDescent="0.25">
      <c r="I10" s="11"/>
      <c r="J10" s="7"/>
      <c r="L10" s="9"/>
    </row>
    <row r="11" spans="2:15" ht="30" customHeight="1" x14ac:dyDescent="0.25">
      <c r="I11" s="11"/>
      <c r="J11" s="7"/>
      <c r="L11" s="9"/>
    </row>
    <row r="12" spans="2:15" ht="30" customHeight="1" x14ac:dyDescent="0.25">
      <c r="I12" s="11"/>
      <c r="J12" s="7"/>
    </row>
    <row r="13" spans="2:15" ht="30" customHeight="1" x14ac:dyDescent="0.25">
      <c r="I13" s="11"/>
      <c r="J13" s="7"/>
    </row>
    <row r="14" spans="2:15" ht="30" customHeight="1" x14ac:dyDescent="0.25">
      <c r="I14" s="11"/>
      <c r="J14" s="7"/>
    </row>
    <row r="15" spans="2:15" ht="30" customHeight="1" x14ac:dyDescent="0.25">
      <c r="I15" s="11"/>
      <c r="J15" s="7"/>
    </row>
    <row r="16" spans="2:15" ht="30" customHeight="1" x14ac:dyDescent="0.25">
      <c r="I16" s="11"/>
      <c r="J16" s="7"/>
    </row>
    <row r="17" spans="9:10" ht="30" customHeight="1" x14ac:dyDescent="0.25">
      <c r="I17" s="11"/>
      <c r="J17" s="7"/>
    </row>
  </sheetData>
  <mergeCells count="4">
    <mergeCell ref="L3:L4"/>
    <mergeCell ref="I9:I17"/>
    <mergeCell ref="I3:J3"/>
    <mergeCell ref="B1:J1"/>
  </mergeCells>
  <conditionalFormatting sqref="G4:G9">
    <cfRule type="cellIs" dxfId="4" priority="1" operator="greaterThan">
      <formula>0.3</formula>
    </cfRule>
  </conditionalFormatting>
  <dataValidations count="20">
    <dataValidation type="list" errorStyle="warning" allowBlank="1" showInputMessage="1" showErrorMessage="1" error="Izaberite dan sa liste. Izaberite stavku OTKAŽI, pritisnite kombinaciju tastera ALT+STRELICA NADOLE da biste dobili opcije, a zatim tastere STRELICA NADOLE i ENTER da biste izabrali stavku" sqref="B4:B9">
      <formula1>"Nedelja,Ponedeljak,Utorak,Sreda,Četvrtak,Petak,Subota"</formula1>
    </dataValidation>
    <dataValidation allowBlank="1" showInputMessage="1" showErrorMessage="1" prompt="Napravite dnevnu evidenciju kalorija i procenata masti na ovom radnom listu. Savet se nalazi u ćeliji L3. Grafikon masti kao procenta unetih kalorija nalazi se u ćeliji I9. Detalje unesite u tabelu „Podaci“" sqref="A1"/>
    <dataValidation allowBlank="1" showInputMessage="1" showErrorMessage="1" prompt="Naslov ovog radnog lista nalazi se u ovoj ćeliji. Detalje o dnevnom unosu hrane unesite u tabelu ispod. Rezime se automatski ažurira u ćelijama od I4 do J8" sqref="B1:J1"/>
    <dataValidation allowBlank="1" showInputMessage="1" showErrorMessage="1" prompt="Dan sa liste unesite u ovu kolonu, ispod ovog naslova. Pritisnite kombinaciju tastera ALT+STRELICA NADOLE da biste otvorili padajuću listu, a zatim taster ENTER da biste izabrali stavku. Koristite filtere za naslove da biste pronašli određene unose" sqref="B3"/>
    <dataValidation allowBlank="1" showInputMessage="1" showErrorMessage="1" prompt="Stavke hrane unesite u ovu kolonu, ispod ovog naslova" sqref="C3"/>
    <dataValidation allowBlank="1" showInputMessage="1" showErrorMessage="1" prompt="Kalorije unesite u ovu kolonu, ispod ovog naslova" sqref="D3"/>
    <dataValidation allowBlank="1" showInputMessage="1" showErrorMessage="1" prompt="Mast u gramima unesite u ovu kolonu, ispod ovog naslova" sqref="E3"/>
    <dataValidation allowBlank="1" showInputMessage="1" showErrorMessage="1" prompt="Kalorije iz masti automatski se izračunavaju u ovoj koloni, ispod ovog naslova" sqref="F3"/>
    <dataValidation allowBlank="1" showInputMessage="1" showErrorMessage="1" prompt="Procenat masti automatski se izračunava u ovoj koloni, ispod ovog naslova. Rezime se automatski ažurira u ćelijama sa desne strane" sqref="G3"/>
    <dataValidation allowBlank="1" showInputMessage="1" showErrorMessage="1" prompt="Rezime se automatski ažurira u ćelijama ispod" sqref="I3:J3"/>
    <dataValidation allowBlank="1" showInputMessage="1" showErrorMessage="1" prompt="Unete kalorije automatski se izračunavaju u ćeliji sa desne strane" sqref="I4"/>
    <dataValidation allowBlank="1" showInputMessage="1" showErrorMessage="1" prompt="Unete kalorije automatski se izračunavaju u ovoj ćeliji" sqref="J4"/>
    <dataValidation allowBlank="1" showInputMessage="1" showErrorMessage="1" prompt="Grami masti iz kalorija automatski se izračunavaju u ćeliji sa desne strane" sqref="I5"/>
    <dataValidation allowBlank="1" showInputMessage="1" showErrorMessage="1" prompt="Grami masti iz kalorija automatski se izračunavaju u ovoj ćeliji" sqref="J5"/>
    <dataValidation allowBlank="1" showInputMessage="1" showErrorMessage="1" prompt="Kalorije masti po gramu nalaze se u ćeliji sa desne strane" sqref="I6"/>
    <dataValidation allowBlank="1" showInputMessage="1" showErrorMessage="1" prompt="Kalorije masti po gramu nalaze se u ovoj ćeliji" sqref="J6"/>
    <dataValidation allowBlank="1" showInputMessage="1" showErrorMessage="1" prompt="Unete kalorije masti automatski se izračunavaju u ćeliji sa desne strane" sqref="I7"/>
    <dataValidation allowBlank="1" showInputMessage="1" showErrorMessage="1" prompt="Unete kalorije masti automatski se izračunavaju u ovoj ćeliji" sqref="J7"/>
    <dataValidation allowBlank="1" showInputMessage="1" showErrorMessage="1" prompt="Mast kao procenat unetih kalorija automatski se izračunava u ćeliji sa desne strane" sqref="I8"/>
    <dataValidation allowBlank="1" showInputMessage="1" showErrorMessage="1" prompt="Mast kao procenat unetih kalorija automatski se izračunava u ovoj ćeliji. Grafikon „Procenat masti“ nalazi se u ćeliji ispod" sqref="J8"/>
  </dataValidations>
  <printOptions horizontalCentered="1"/>
  <pageMargins left="0.4" right="0.4" top="0.4" bottom="0.6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DNEVNA EVIDENCIJA</vt:lpstr>
      <vt:lpstr>KalorijeMastiPoGramu</vt:lpstr>
      <vt:lpstr>Naslov1</vt:lpstr>
      <vt:lpstr>OblastNaslovaReda1..J8</vt:lpstr>
      <vt:lpstr>'DNEVNA EVIDENCIJA'!Print_Area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2018-05-31T08:29:05Z</dcterms:created>
  <dcterms:modified xsi:type="dcterms:W3CDTF">2018-05-31T08:29:05Z</dcterms:modified>
</cp:coreProperties>
</file>