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2150"/>
  </bookViews>
  <sheets>
    <sheet name="Časovni list" sheetId="1" r:id="rId1"/>
  </sheets>
  <definedNames>
    <definedName name="NaslovStolpca1">ČasovniList[[#Headers],[Datumi]]</definedName>
    <definedName name="ObmočjeNaslovaStolpca1..E6.1">'Časovni list'!$B$5</definedName>
    <definedName name="_xlnm.Print_Titles" localSheetId="0">'Časovni list'!$7:$7</definedName>
    <definedName name="UreMedDelovnimTednom">'Časovni list'!$B$6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<sst xmlns="http://schemas.openxmlformats.org/spreadsheetml/2006/main" count="44" uniqueCount="19">
  <si>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Časovni list</t>
  </si>
  <si>
    <t>Podrobnosti o zaposlenem:</t>
  </si>
  <si>
    <t>Podrobnosti o vodji:</t>
  </si>
  <si>
    <t>Datum začetka obdobja</t>
  </si>
  <si>
    <t>Skupno število ur 
v delovnem tednu</t>
  </si>
  <si>
    <t>Datumi</t>
  </si>
  <si>
    <t>Datum</t>
  </si>
  <si>
    <t>Ime</t>
  </si>
  <si>
    <t>Datum konca obdobja</t>
  </si>
  <si>
    <t>Skupno število
delovnih ur</t>
  </si>
  <si>
    <t>Prihod</t>
  </si>
  <si>
    <t>E-pošta</t>
  </si>
  <si>
    <t>Reden delovni čas</t>
  </si>
  <si>
    <t>Začetek kosila</t>
  </si>
  <si>
    <t>Telefon</t>
  </si>
  <si>
    <t>Nadure</t>
  </si>
  <si>
    <t>Zaključek kosila</t>
  </si>
  <si>
    <t>Pavza</t>
  </si>
  <si>
    <t>Št. delovnih 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</si>
</sst>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#,##0.00_ ;\-#,##0.00\ "/>
    <numFmt numFmtId="166" formatCode="d/m/yy;@"/>
    <numFmt numFmtId="167" formatCode="[$-F400]h:mm:ss\ AM/PM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5" fontId="4" fillId="0" borderId="0" applyFill="0" applyBorder="0" applyProtection="0">
      <alignment horizontal="left"/>
    </xf>
    <xf numFmtId="166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7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5" fontId="4" fillId="0" borderId="0" xfId="5">
      <alignment horizontal="left"/>
    </xf>
    <xf numFmtId="166" fontId="0" fillId="0" borderId="0" xfId="6" applyFont="1" applyFill="1" applyBorder="1">
      <alignment horizontal="left"/>
    </xf>
    <xf numFmtId="4" fontId="0" fillId="0" borderId="0" xfId="7" applyFont="1" applyFill="1" applyBorder="1">
      <alignment horizontal="left"/>
    </xf>
    <xf numFmtId="167" fontId="0" fillId="0" borderId="0" xfId="8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6" fontId="3" fillId="0" borderId="0" xfId="6" quotePrefix="1" applyFont="1" applyAlignment="1">
      <alignment horizontal="left"/>
    </xf>
    <xf numFmtId="166" fontId="3" fillId="0" borderId="0" xfId="6" applyFont="1" applyAlignment="1">
      <alignment horizontal="left"/>
    </xf>
    <xf numFmtId="164" fontId="0" fillId="0" borderId="0" xfId="9" applyFont="1">
      <alignment horizontal="left"/>
    </xf>
    <xf numFmtId="0" fontId="0" fillId="0" borderId="0" xfId="0" applyFill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Čas" xfId="8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um" xfId="6"/>
    <cellStyle name="Delovni čas" xfId="7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Telefon" xfId="9"/>
    <cellStyle name="Title" xfId="1" builtinId="15" customBuiltin="1"/>
    <cellStyle name="Total" xfId="28" builtinId="25" customBuiltin="1"/>
    <cellStyle name="Warning Text" xfId="25" builtinId="11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Časovni list" defaultPivotStyle="PivotStyleLight16">
    <tableStyle name="Časovni list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ČasovniList" displayName="ČasovniList" ref="B7:G12" totalsRowShown="0">
  <autoFilter ref="B7:G12"/>
  <tableColumns count="6">
    <tableColumn id="1" name="Datumi" dataCellStyle="Datum"/>
    <tableColumn id="2" name="Prihod" dataCellStyle="Čas"/>
    <tableColumn id="3" name="Začetek kosila" dataCellStyle="Čas"/>
    <tableColumn id="4" name="Zaključek kosila" dataCellStyle="Čas"/>
    <tableColumn id="5" name="Pavza" dataCellStyle="Čas"/>
    <tableColumn id="6" name="Št. delovnih ur" dataCellStyle="Delovni čas">
      <calculatedColumnFormula>IFERROR(IF(COUNT(ČasovniList[[#This Row],[Prihod]:[Pavza]])=4,(IF(ČasovniList[[#This Row],[Pavza]]&lt;ČasovniList[[#This Row],[Prihod]],1,0)+ČasovniList[[#This Row],[Pavza]])-ČasovniList[[#This Row],[Zaključek kosila]]+ČasovniList[[#This Row],[Začetek kosila]]-ČasovniList[[#This Row],[Prihod]],IF(AND(LEN(ČasovniList[[#This Row],[Prihod]])&lt;&gt;0,LEN(ČasovniList[[#This Row],[Pavza]])&lt;&gt;0),(IF(ČasovniList[[#This Row],[Pavza]]&lt;ČasovniList[[#This Row],[Prihod]],1,0)+ČasovniList[[#This Row],[Pavza]])-ČasovniList[[#This Row],[Prihod]],0))*24,0)</calculatedColumnFormula>
    </tableColumn>
  </tableColumns>
  <tableStyleInfo name="Časovni list" showFirstColumn="0" showLastColumn="0" showRowStripes="1" showColumnStripes="0"/>
  <extLst>
    <ext xmlns:x14="http://schemas.microsoft.com/office/spreadsheetml/2009/9/main" uri="{504A1905-F514-4f6f-8877-14C23A59335A}">
      <x14:table altTextSummary="Vnesite dnevni čas prihoda in čas odhoda, vključno z začetkom in koncem obdobja za kosilo. Dnevne delovne ure, skupno število delovnih ur, redne ure in nadure se izračunajo samodejno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30.85546875" bestFit="1" customWidth="1"/>
    <col min="3" max="3" width="28.85546875" bestFit="1" customWidth="1"/>
    <col min="4" max="5" width="20.7109375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8" t="s">
        <v>1</v>
      </c>
      <c r="C2" s="8" t="s">
        <v>7</v>
      </c>
      <c r="D2" s="12" t="s">
        <v>11</v>
      </c>
      <c r="E2" s="11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10" t="s">
        <v>3</v>
      </c>
      <c r="C4" s="9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3">
        <v>40</v>
      </c>
      <c r="C6" s="3">
        <f>SUBTOTAL(109,ČasovniList[Št. delovnih ur])</f>
        <v>0</v>
      </c>
      <c r="D6" s="3">
        <f>IFERROR(IF(C6&lt;=UreMedDelovnimTednom,C6,UreMedDelovnimTednom),"")</f>
        <v>0</v>
      </c>
      <c r="E6" s="3">
        <f>IFERROR(C6-D6, "")</f>
        <v>0</v>
      </c>
    </row>
    <row r="7" spans="2:8" ht="39.950000000000003" customHeight="1" x14ac:dyDescent="0.25">
      <c r="B7" s="7" t="s">
        <v>5</v>
      </c>
      <c r="C7" s="7" t="s">
        <v>10</v>
      </c>
      <c r="D7" s="7" t="s">
        <v>13</v>
      </c>
      <c r="E7" s="7" t="s">
        <v>16</v>
      </c>
      <c r="F7" s="7" t="s">
        <v>17</v>
      </c>
      <c r="G7" s="7" t="s">
        <v>18</v>
      </c>
    </row>
    <row r="8" spans="2:8" ht="20.100000000000001" customHeight="1" x14ac:dyDescent="0.25">
      <c r="B8" s="4" t="s">
        <v>6</v>
      </c>
      <c r="C8" s="6" t="s">
        <v>10</v>
      </c>
      <c r="D8" s="6" t="s">
        <v>13</v>
      </c>
      <c r="E8" s="6" t="s">
        <v>16</v>
      </c>
      <c r="F8" s="6" t="s">
        <v>17</v>
      </c>
      <c r="G8" s="5">
        <f>IFERROR(IF(COUNT(ČasovniList[[#This Row],[Prihod]:[Pavza]])=4,(IF(ČasovniList[[#This Row],[Pavza]]&lt;ČasovniList[[#This Row],[Prihod]],1,0)+ČasovniList[[#This Row],[Pavza]])-ČasovniList[[#This Row],[Zaključek kosila]]+ČasovniList[[#This Row],[Začetek kosila]]-ČasovniList[[#This Row],[Prihod]],IF(AND(LEN(ČasovniList[[#This Row],[Prihod]])&lt;&gt;0,LEN(ČasovniList[[#This Row],[Pavza]])&lt;&gt;0),(IF(ČasovniList[[#This Row],[Pavza]]&lt;ČasovniList[[#This Row],[Prihod]],1,0)+ČasovniList[[#This Row],[Pavza]])-ČasovniList[[#This Row],[Prihod]],0))*24,0)</f>
        <v>0</v>
      </c>
    </row>
    <row r="9" spans="2:8" ht="20.100000000000001" customHeight="1" x14ac:dyDescent="0.25">
      <c r="B9" s="4" t="s">
        <v>6</v>
      </c>
      <c r="C9" s="6" t="s">
        <v>10</v>
      </c>
      <c r="D9" s="6" t="s">
        <v>13</v>
      </c>
      <c r="E9" s="6" t="s">
        <v>16</v>
      </c>
      <c r="F9" s="6" t="s">
        <v>17</v>
      </c>
      <c r="G9" s="5">
        <f>IFERROR(IF(COUNT(ČasovniList[[#This Row],[Prihod]:[Pavza]])=4,(IF(ČasovniList[[#This Row],[Pavza]]&lt;ČasovniList[[#This Row],[Prihod]],1,0)+ČasovniList[[#This Row],[Pavza]])-ČasovniList[[#This Row],[Zaključek kosila]]+ČasovniList[[#This Row],[Začetek kosila]]-ČasovniList[[#This Row],[Prihod]],IF(AND(LEN(ČasovniList[[#This Row],[Prihod]])&lt;&gt;0,LEN(ČasovniList[[#This Row],[Pavza]])&lt;&gt;0),(IF(ČasovniList[[#This Row],[Pavza]]&lt;ČasovniList[[#This Row],[Prihod]],1,0)+ČasovniList[[#This Row],[Pavza]])-ČasovniList[[#This Row],[Prihod]],0))*24,0)</f>
        <v>0</v>
      </c>
    </row>
    <row r="10" spans="2:8" ht="20.100000000000001" customHeight="1" x14ac:dyDescent="0.25">
      <c r="B10" s="4" t="s">
        <v>6</v>
      </c>
      <c r="C10" s="6" t="s">
        <v>10</v>
      </c>
      <c r="D10" s="6" t="s">
        <v>13</v>
      </c>
      <c r="E10" s="6" t="s">
        <v>16</v>
      </c>
      <c r="F10" s="6" t="s">
        <v>17</v>
      </c>
      <c r="G10" s="5">
        <f>IFERROR(IF(COUNT(ČasovniList[[#This Row],[Prihod]:[Pavza]])=4,(IF(ČasovniList[[#This Row],[Pavza]]&lt;ČasovniList[[#This Row],[Prihod]],1,0)+ČasovniList[[#This Row],[Pavza]])-ČasovniList[[#This Row],[Zaključek kosila]]+ČasovniList[[#This Row],[Začetek kosila]]-ČasovniList[[#This Row],[Prihod]],IF(AND(LEN(ČasovniList[[#This Row],[Prihod]])&lt;&gt;0,LEN(ČasovniList[[#This Row],[Pavza]])&lt;&gt;0),(IF(ČasovniList[[#This Row],[Pavza]]&lt;ČasovniList[[#This Row],[Prihod]],1,0)+ČasovniList[[#This Row],[Pavza]])-ČasovniList[[#This Row],[Prihod]],0))*24,0)</f>
        <v>0</v>
      </c>
    </row>
    <row r="11" spans="2:8" ht="20.100000000000001" customHeight="1" x14ac:dyDescent="0.25">
      <c r="B11" s="4" t="s">
        <v>6</v>
      </c>
      <c r="C11" s="6" t="s">
        <v>10</v>
      </c>
      <c r="D11" s="6" t="s">
        <v>13</v>
      </c>
      <c r="E11" s="6" t="s">
        <v>16</v>
      </c>
      <c r="F11" s="6" t="s">
        <v>17</v>
      </c>
      <c r="G11" s="5">
        <f>IFERROR(IF(COUNT(ČasovniList[[#This Row],[Prihod]:[Pavza]])=4,(IF(ČasovniList[[#This Row],[Pavza]]&lt;ČasovniList[[#This Row],[Prihod]],1,0)+ČasovniList[[#This Row],[Pavza]])-ČasovniList[[#This Row],[Zaključek kosila]]+ČasovniList[[#This Row],[Začetek kosila]]-ČasovniList[[#This Row],[Prihod]],IF(AND(LEN(ČasovniList[[#This Row],[Prihod]])&lt;&gt;0,LEN(ČasovniList[[#This Row],[Pavza]])&lt;&gt;0),(IF(ČasovniList[[#This Row],[Pavza]]&lt;ČasovniList[[#This Row],[Prihod]],1,0)+ČasovniList[[#This Row],[Pavza]])-ČasovniList[[#This Row],[Prihod]],0))*24,0)</f>
        <v>0</v>
      </c>
    </row>
    <row r="12" spans="2:8" ht="20.100000000000001" customHeight="1" x14ac:dyDescent="0.25">
      <c r="B12" s="4" t="s">
        <v>6</v>
      </c>
      <c r="C12" s="6" t="s">
        <v>10</v>
      </c>
      <c r="D12" s="6" t="s">
        <v>13</v>
      </c>
      <c r="E12" s="6" t="s">
        <v>16</v>
      </c>
      <c r="F12" s="6" t="s">
        <v>17</v>
      </c>
      <c r="G12" s="5">
        <f>IFERROR(IF(COUNT(ČasovniList[[#This Row],[Prihod]:[Pavza]])=4,(IF(ČasovniList[[#This Row],[Pavza]]&lt;ČasovniList[[#This Row],[Prihod]],1,0)+ČasovniList[[#This Row],[Pavza]])-ČasovniList[[#This Row],[Zaključek kosila]]+ČasovniList[[#This Row],[Začetek kosila]]-ČasovniList[[#This Row],[Prihod]],IF(AND(LEN(ČasovniList[[#This Row],[Prihod]])&lt;&gt;0,LEN(ČasovniList[[#This Row],[Pavza]])&lt;&gt;0),(IF(ČasovniList[[#This Row],[Pavza]]&lt;ČasovniList[[#This Row],[Prihod]],1,0)+ČasovniList[[#This Row],[Pavza]])-ČasovniList[[#This Row],[Prihod]],0))*24,0)</f>
        <v>0</v>
      </c>
    </row>
  </sheetData>
  <dataValidations count="25">
    <dataValidation allowBlank="1" showErrorMessage="1" sqref="C1:E1 D3:E4 F1:G6 B8:G1048576 H1:XFD1048576 A2:A1048576"/>
    <dataValidation allowBlank="1" showInputMessage="1" showErrorMessage="1" prompt="Na tem delovnem listu spremljate delovne ure v delovnem tednu. Vnesite datum in ure v tabelo Časovni list. Skupno število delovnih ur, redne ure in nadure se samodejno izračunajo." sqref="A1"/>
    <dataValidation allowBlank="1" showInputMessage="1" showErrorMessage="1" prompt="V tej celici je naslov tega delovnega lista.  V spodnje celice vnesite podrobnosti o zaposlenemu in vodji." sqref="B1"/>
    <dataValidation allowBlank="1" showInputMessage="1" showErrorMessage="1" prompt="V celico na desni strani vnesite ime zaposlenega, e-poštni naslov in telefon." sqref="B2"/>
    <dataValidation allowBlank="1" showInputMessage="1" showErrorMessage="1" prompt="V to celico vnesite ime zaposlenega." sqref="C2"/>
    <dataValidation allowBlank="1" showInputMessage="1" showErrorMessage="1" prompt="V to celico vnesite e-poštni naslov zaposlenega." sqref="D2"/>
    <dataValidation allowBlank="1" showInputMessage="1" showErrorMessage="1" prompt="V to celico vnesite telefonsko številko zaposlenega." sqref="E2"/>
    <dataValidation allowBlank="1" showInputMessage="1" showErrorMessage="1" prompt="V celico na desni strani vnesite ime vodje." sqref="B3"/>
    <dataValidation allowBlank="1" showInputMessage="1" showErrorMessage="1" prompt="V to celico vnesite ime vodje." sqref="C3"/>
    <dataValidation allowBlank="1" showInputMessage="1" showErrorMessage="1" prompt="V to celico vnesite datum začetka obdobja." sqref="B4"/>
    <dataValidation allowBlank="1" showInputMessage="1" showErrorMessage="1" prompt="V to celico datum konca obdobja." sqref="C4"/>
    <dataValidation allowBlank="1" showInputMessage="1" showErrorMessage="1" prompt="V spodnjo celico vnesite skupno število ur v delovnem tednu." sqref="B5"/>
    <dataValidation allowBlank="1" showInputMessage="1" showErrorMessage="1" prompt="Skupno število delovnih ur je samodejno izračunano v spodnji celici." sqref="C5"/>
    <dataValidation allowBlank="1" showInputMessage="1" showErrorMessage="1" prompt="Reden delovni čas je samodejno izračunan v spodnji celici." sqref="D5"/>
    <dataValidation allowBlank="1" showInputMessage="1" showErrorMessage="1" prompt="Nadure so samodejno izračunane v spodnji celici." sqref="E5"/>
    <dataValidation allowBlank="1" showInputMessage="1" showErrorMessage="1" prompt="V to celico vnesite skupno število ur v delovnem tednu." sqref="B6"/>
    <dataValidation allowBlank="1" showInputMessage="1" showErrorMessage="1" prompt="Skupno število delovnih ur je samodejno izračunano v tej celici." sqref="C6"/>
    <dataValidation allowBlank="1" showInputMessage="1" showErrorMessage="1" prompt="Reden delovni čas je samodejno izračunan v tej celici." sqref="D6"/>
    <dataValidation allowBlank="1" showInputMessage="1" showErrorMessage="1" prompt="Nadure so samodejno izračunane v tej celici." sqref="E6"/>
    <dataValidation allowBlank="1" showInputMessage="1" showErrorMessage="1" prompt="V ta stolpec pod ta naslov vnesite datum. Če želite poiskati določene vnose, uporabite filtre naslovov." sqref="B7"/>
    <dataValidation allowBlank="1" showInputMessage="1" showErrorMessage="1" prompt="V ta stolpec pod ta naslov vnesite čas." sqref="C7"/>
    <dataValidation allowBlank="1" showInputMessage="1" showErrorMessage="1" prompt="V ta stolpec pod ta naslov vnesite uro začetka kosila." sqref="D7"/>
    <dataValidation allowBlank="1" showInputMessage="1" showErrorMessage="1" prompt="V ta stolpec pod ta naslov vnesite uro konca kosila." sqref="E7"/>
    <dataValidation allowBlank="1" showInputMessage="1" showErrorMessage="1" prompt="V ta stolpec pod ta naslov vnesite čas pavze." sqref="F7"/>
    <dataValidation allowBlank="1" showInputMessage="1" showErrorMessage="1" prompt="Število delovnih ur je samodejno izračunano v tem stolpcu pod tem naslovom." sqref="G7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Časovni list</vt:lpstr>
      <vt:lpstr>NaslovStolpca1</vt:lpstr>
      <vt:lpstr>ObmočjeNaslovaStolpca1..E6.1</vt:lpstr>
      <vt:lpstr>'Časovni list'!Print_Titles</vt:lpstr>
      <vt:lpstr>UreMedDelovnimTednom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2018-06-07T12:35:36Z</dcterms:created>
  <dcterms:modified xsi:type="dcterms:W3CDTF">2018-06-07T12:35:36Z</dcterms:modified>
</cp:coreProperties>
</file>