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_Template\2018_019_WordTech_Accessible_Templates_B11\04_PreDTP_Done\sl-SI\"/>
    </mc:Choice>
  </mc:AlternateContent>
  <bookViews>
    <workbookView xWindow="0" yWindow="0" windowWidth="21600" windowHeight="9510"/>
  </bookViews>
  <sheets>
    <sheet name="Osebna neto vrednost" sheetId="1" r:id="rId1"/>
    <sheet name="Sredstva" sheetId="3" r:id="rId2"/>
    <sheet name="Dolgovi" sheetId="4" r:id="rId3"/>
  </sheets>
  <definedNames>
    <definedName name="DolgoviSkupajOznaka">Dolgovi!$B$1</definedName>
    <definedName name="Naslov_DelovnegaZvezka">'Osebna neto vrednost'!$B$1</definedName>
    <definedName name="Naslov2">Sredstva[[#Headers],[Kategorija]]</definedName>
    <definedName name="Naslov3">Dolgovi[[#Headers],[Kategorija]]</definedName>
    <definedName name="NetoVrednost">SkupajSredstva-SkupajDolgovi</definedName>
    <definedName name="NetoVrednostOznaka">"Neto Vrednost"</definedName>
    <definedName name="ObmočjeNaslovaVrstice1..C5">'Osebna neto vrednost'!$B$2</definedName>
    <definedName name="SkupajDolgovi">SUM(Dolgovi[Vrednost])</definedName>
    <definedName name="SkupajSredstva">SUM(Sredstva[Vrednost])</definedName>
    <definedName name="SredstvaSkupajOznaka">Sredstva!$B$1</definedName>
    <definedName name="_xlnm.Print_Titles" localSheetId="2">Dolgovi!$2:$2</definedName>
    <definedName name="_xlnm.Print_Titles" localSheetId="1">Sredstva!$2:$2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C2" i="1" l="1"/>
  <c r="B4" i="1"/>
  <c r="C3" i="1"/>
  <c r="C4" i="1"/>
</calcChain>
</file>

<file path=xl/sharedStrings.xml><?xml version="1.0" encoding="utf-8"?>
<sst xmlns="http://schemas.openxmlformats.org/spreadsheetml/2006/main" count="60" uniqueCount="39">
  <si>
    <t>Osebno
Neto
Vrednost</t>
  </si>
  <si>
    <t>Sredstva</t>
  </si>
  <si>
    <t>Kategorija</t>
  </si>
  <si>
    <t>Nepremičnina</t>
  </si>
  <si>
    <t>Naložbe</t>
  </si>
  <si>
    <t>Gotovina</t>
  </si>
  <si>
    <t>Osebna last</t>
  </si>
  <si>
    <t>Element</t>
  </si>
  <si>
    <t>Domov</t>
  </si>
  <si>
    <t>Drugo</t>
  </si>
  <si>
    <t>Varčevalni računi</t>
  </si>
  <si>
    <t>Delnice</t>
  </si>
  <si>
    <t>Obveznice</t>
  </si>
  <si>
    <t>skladi</t>
  </si>
  <si>
    <t>CD-ji</t>
  </si>
  <si>
    <t>Bullion</t>
  </si>
  <si>
    <t>Skrbniški skladi</t>
  </si>
  <si>
    <t>Račun zdravstvenega zavarovanja</t>
  </si>
  <si>
    <t>Nominalna vrednost življenjskega zavarovanja</t>
  </si>
  <si>
    <t>Preverjanje računov</t>
  </si>
  <si>
    <t>Računi s prihranki</t>
  </si>
  <si>
    <t>Avtomobili</t>
  </si>
  <si>
    <t>Druga vozila</t>
  </si>
  <si>
    <t>Oprema</t>
  </si>
  <si>
    <t>Zbirateljski predmeti</t>
  </si>
  <si>
    <t>Nakit</t>
  </si>
  <si>
    <t>Druga razkošna lastnina</t>
  </si>
  <si>
    <t>Vrednost</t>
  </si>
  <si>
    <t>Dolgovi</t>
  </si>
  <si>
    <t>Hipoteke</t>
  </si>
  <si>
    <t>Lombardni krediti</t>
  </si>
  <si>
    <t>Posojila za avto</t>
  </si>
  <si>
    <t>Osebna posojila</t>
  </si>
  <si>
    <t>Kreditne kartice</t>
  </si>
  <si>
    <t>Študentska posojila</t>
  </si>
  <si>
    <t>Posojila in investicije</t>
  </si>
  <si>
    <t>Posojila za življenjsko zavarovanje</t>
  </si>
  <si>
    <t>Druga obročna posojila</t>
  </si>
  <si>
    <t>Drugi dolgovi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</si>
</sst>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#,##0\ &quot;€&quot;"/>
  </numFmts>
  <fonts count="8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12"/>
      <color theme="1" tint="0.24994659260841701"/>
      <name val="Century Gothic"/>
      <family val="2"/>
      <scheme val="minor"/>
    </font>
    <font>
      <sz val="16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 tint="-4.9989318521683403E-2"/>
        <bgColor theme="2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8">
    <xf numFmtId="0" fontId="0" fillId="3" borderId="0">
      <alignment horizontal="left" vertical="center" wrapText="1" indent="1"/>
    </xf>
    <xf numFmtId="164" fontId="1" fillId="0" borderId="0" applyFont="0" applyFill="0" applyBorder="0" applyAlignment="0" applyProtection="0"/>
    <xf numFmtId="0" fontId="4" fillId="2" borderId="2" applyNumberFormat="0" applyAlignment="0" applyProtection="0"/>
    <xf numFmtId="0" fontId="2" fillId="2" borderId="0" applyNumberFormat="0" applyBorder="0" applyProtection="0">
      <alignment horizontal="left" vertical="center" indent="4"/>
    </xf>
    <xf numFmtId="165" fontId="3" fillId="2" borderId="0" applyBorder="0" applyProtection="0">
      <alignment horizontal="right" vertical="center" indent="2"/>
    </xf>
    <xf numFmtId="0" fontId="5" fillId="2" borderId="2" applyNumberFormat="0" applyProtection="0">
      <alignment horizontal="left"/>
    </xf>
    <xf numFmtId="165" fontId="6" fillId="0" borderId="0" applyFont="0" applyFill="0" applyBorder="0" applyProtection="0">
      <alignment horizontal="right" vertical="center" indent="1"/>
    </xf>
    <xf numFmtId="0" fontId="7" fillId="0" borderId="0" applyNumberFormat="0" applyFill="0" applyBorder="0" applyAlignment="0" applyProtection="0"/>
  </cellStyleXfs>
  <cellXfs count="13">
    <xf numFmtId="0" fontId="0" fillId="3" borderId="0" xfId="0">
      <alignment horizontal="left" vertical="center" wrapText="1" indent="1"/>
    </xf>
    <xf numFmtId="165" fontId="3" fillId="4" borderId="0" xfId="4" applyFill="1" applyBorder="1">
      <alignment horizontal="right" vertical="center" indent="2"/>
    </xf>
    <xf numFmtId="165" fontId="3" fillId="4" borderId="1" xfId="4" applyFill="1" applyBorder="1">
      <alignment horizontal="right" vertical="center" indent="2"/>
    </xf>
    <xf numFmtId="165" fontId="3" fillId="4" borderId="0" xfId="4" applyFill="1">
      <alignment horizontal="right" vertical="center" indent="2"/>
    </xf>
    <xf numFmtId="0" fontId="2" fillId="2" borderId="0" xfId="3" applyBorder="1">
      <alignment horizontal="left" vertical="center" indent="4"/>
    </xf>
    <xf numFmtId="0" fontId="2" fillId="2" borderId="1" xfId="3" applyBorder="1">
      <alignment horizontal="left" vertical="center" indent="4"/>
    </xf>
    <xf numFmtId="0" fontId="2" fillId="2" borderId="0" xfId="3">
      <alignment horizontal="left" vertical="center" indent="4"/>
    </xf>
    <xf numFmtId="165" fontId="0" fillId="3" borderId="0" xfId="6" applyFont="1" applyFill="1" applyBorder="1">
      <alignment horizontal="right" vertical="center" indent="1"/>
    </xf>
    <xf numFmtId="0" fontId="7" fillId="3" borderId="0" xfId="7" applyFill="1" applyBorder="1" applyAlignment="1">
      <alignment horizontal="left" vertical="center" indent="1"/>
    </xf>
    <xf numFmtId="0" fontId="7" fillId="3" borderId="0" xfId="7" applyFill="1" applyBorder="1" applyAlignment="1">
      <alignment horizontal="left" vertical="center" wrapText="1" indent="1"/>
    </xf>
    <xf numFmtId="0" fontId="5" fillId="2" borderId="2" xfId="5">
      <alignment horizontal="left"/>
    </xf>
    <xf numFmtId="0" fontId="4" fillId="2" borderId="2" xfId="2" applyAlignment="1">
      <alignment horizontal="left" vertical="center" wrapText="1" indent="1"/>
    </xf>
    <xf numFmtId="0" fontId="4" fillId="2" borderId="2" xfId="2" applyAlignment="1">
      <alignment vertical="center" wrapText="1"/>
    </xf>
  </cellXfs>
  <cellStyles count="8"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7" builtinId="19" customBuiltin="1"/>
    <cellStyle name="Navadno" xfId="0" builtinId="0" customBuiltin="1"/>
    <cellStyle name="Valuta" xfId="6" builtinId="4" customBuiltin="1"/>
    <cellStyle name="Valuta [0]" xfId="1" builtinId="7" customBuiltin="1"/>
  </cellStyles>
  <dxfs count="11"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Sredstva" defaultPivotStyle="PivotStyleMedium2">
    <tableStyle name="Sredstva" pivot="0" count="5">
      <tableStyleElement type="wholeTable" dxfId="10"/>
      <tableStyleElement type="headerRow" dxfId="9"/>
      <tableStyleElement type="lastColumn" dxfId="8"/>
      <tableStyleElement type="secondRowStripe" dxfId="7"/>
      <tableStyleElement type="lastHeaderCell" dxfId="6"/>
    </tableStyle>
    <tableStyle name="Dolgovi" pivot="0" count="5">
      <tableStyleElement type="wholeTable" dxfId="5"/>
      <tableStyleElement type="headerRow" dxfId="4"/>
      <tableStyleElement type="lastColumn" dxfId="3"/>
      <tableStyleElement type="secondRowStripe" dxfId="2"/>
      <tableStyleElement type="lastHeader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'Osebna neto vrednost'!$B$2:$B$4</c:f>
              <c:strCache>
                <c:ptCount val="3"/>
                <c:pt idx="0">
                  <c:v>Skupaj Sredstva</c:v>
                </c:pt>
                <c:pt idx="1">
                  <c:v>Skupaj Dolgovi</c:v>
                </c:pt>
                <c:pt idx="2">
                  <c:v>Neto Vrednost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'Osebna neto vrednost'!$C$2:$C$4</c:f>
              <c:numCache>
                <c:formatCode>#,##0\ "€"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4</xdr:col>
      <xdr:colOff>5029200</xdr:colOff>
      <xdr:row>4</xdr:row>
      <xdr:rowOff>104775</xdr:rowOff>
    </xdr:to>
    <xdr:graphicFrame macro="">
      <xdr:nvGraphicFramePr>
        <xdr:cNvPr id="2" name="Grafikon s povzetkom" descr="Tortni grafikon prikazuje odstotke skupnih sredstev, skupnih dolgov in neto vrednost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Sredstva skupaj – oznaka" descr="Barvni ključ za sredstva skupaj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Dolgovi skupaj – oznaka" descr="Barvni ključ za dolgove skupaj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Neto vrednost – oznaka" descr="Barvni ključe za neto vrednos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Sredstva" displayName="Sredstva" ref="B2:D23" totalsRowShown="0">
  <autoFilter ref="B2:D23"/>
  <tableColumns count="3">
    <tableColumn id="1" name="Kategorija"/>
    <tableColumn id="2" name="Element"/>
    <tableColumn id="3" name="Vrednost" dataCellStyle="Valuta"/>
  </tableColumns>
  <tableStyleInfo name="Sredstva" showFirstColumn="0" showLastColumn="1" showRowStripes="1" showColumnStripes="0"/>
  <extLst>
    <ext xmlns:x14="http://schemas.microsoft.com/office/spreadsheetml/2009/9/main" uri="{504A1905-F514-4f6f-8877-14C23A59335A}">
      <x14:table altTextSummary="Vnesite sredstva v to tabelo. Vnesite kategorijo, opis elementa in pripadajočo vrednost"/>
    </ext>
  </extLst>
</table>
</file>

<file path=xl/tables/table2.xml><?xml version="1.0" encoding="utf-8"?>
<table xmlns="http://schemas.openxmlformats.org/spreadsheetml/2006/main" id="6" name="Dolgovi" displayName="Dolgovi" ref="B2:C12" totalsRowShown="0" headerRowDxfId="0">
  <autoFilter ref="B2:C12"/>
  <tableColumns count="2">
    <tableColumn id="1" name="Kategorija"/>
    <tableColumn id="3" name="Vrednost" dataCellStyle="Valuta"/>
  </tableColumns>
  <tableStyleInfo name="Dolgovi" showFirstColumn="0" showLastColumn="1" showRowStripes="1" showColumnStripes="0"/>
  <extLst>
    <ext xmlns:x14="http://schemas.microsoft.com/office/spreadsheetml/2009/9/main" uri="{504A1905-F514-4f6f-8877-14C23A59335A}">
      <x14:table altTextSummary="V to tabelo vnesite dolgove. Vnesite kategorijo in pripadajočo vrednost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autoPageBreaks="0" fitToPage="1"/>
  </sheetPr>
  <dimension ref="B1:C4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32.88671875" customWidth="1"/>
    <col min="3" max="3" width="24.21875" customWidth="1"/>
    <col min="4" max="4" width="10.109375" customWidth="1"/>
    <col min="5" max="5" width="61.33203125" customWidth="1"/>
    <col min="6" max="6" width="2.77734375" customWidth="1"/>
  </cols>
  <sheetData>
    <row r="1" spans="2:3" s="11" customFormat="1" ht="278.25" customHeight="1" thickTop="1" x14ac:dyDescent="0.3">
      <c r="B1" s="12" t="s">
        <v>0</v>
      </c>
      <c r="C1" s="12"/>
    </row>
    <row r="2" spans="2:3" ht="30" customHeight="1" x14ac:dyDescent="0.3">
      <c r="B2" s="4" t="str">
        <f>"Skupaj "&amp;SredstvaSkupajOznaka</f>
        <v>Skupaj Sredstva</v>
      </c>
      <c r="C2" s="1">
        <f>SkupajSredstva</f>
        <v>1902500</v>
      </c>
    </row>
    <row r="3" spans="2:3" ht="30" customHeight="1" x14ac:dyDescent="0.3">
      <c r="B3" s="5" t="str">
        <f>"Skupaj "&amp;DolgoviSkupajOznaka</f>
        <v>Skupaj Dolgovi</v>
      </c>
      <c r="C3" s="2">
        <f>SkupajDolgovi</f>
        <v>575000</v>
      </c>
    </row>
    <row r="4" spans="2:3" ht="30" customHeight="1" x14ac:dyDescent="0.3">
      <c r="B4" s="6" t="str">
        <f>NetoVrednostOznaka</f>
        <v>Neto Vrednost</v>
      </c>
      <c r="C4" s="3">
        <f>NetoVrednost</f>
        <v>1327500</v>
      </c>
    </row>
  </sheetData>
  <mergeCells count="1">
    <mergeCell ref="B1:C1"/>
  </mergeCells>
  <dataValidations count="9">
    <dataValidation allowBlank="1" showInputMessage="1" showErrorMessage="1" prompt="S tem delovnim listom lahko ustvarite kalkulator za osebno neto vrednost. Tortni grafikon je samodejno posodobljen na podlagi vnosov na delovnih listih s sredstvi in dolgovi" sqref="A1"/>
    <dataValidation allowBlank="1" showInputMessage="1" showErrorMessage="1" prompt="V tej celici je naslov tega delovnega lista. Skupna vrednost sredstev, skupna vrednost dolgov in neto vrednost so samodejno izračunani v celicah spodaj. Tortni grafikon je v celici E1" sqref="B1:C1"/>
    <dataValidation allowBlank="1" showInputMessage="1" showErrorMessage="1" prompt="Skupna sredstva so samodejno posodobljena v celici na desni na podlagi vnosov na delovni list s sredstvi. Če želite to oznako spremeniti, posodobite naslov na delovnem listu Sredstva" sqref="B2"/>
    <dataValidation allowBlank="1" showInputMessage="1" showErrorMessage="1" prompt="Skupna vrednost sredstev je samodejno posodobljena v tej celici" sqref="C2"/>
    <dataValidation allowBlank="1" showInputMessage="1" showErrorMessage="1" prompt="Skupna vrednost dolgov je samodejno posodobljena v celici na desni na podlagi vnosov na delovni list z dolgovi. Če želite to oznako spremeniti, posodobite naslov na delovnem listu Dolgovi" sqref="B3"/>
    <dataValidation allowBlank="1" showInputMessage="1" showErrorMessage="1" prompt="Skupna vrednost dolgov je samodejno posodobljena v tej celici" sqref="C3"/>
    <dataValidation allowBlank="1" showInputMessage="1" showErrorMessage="1" prompt="Neto vrednost je samodejno izračunana v celici na desni na podlagi izračuna: skupna vrednost sredstev minus skupna vrednost dolgov" sqref="B4"/>
    <dataValidation allowBlank="1" showInputMessage="1" showErrorMessage="1" prompt="Neto vrednost je samodejno izračunana v tej celici" sqref="C4"/>
    <dataValidation allowBlank="1" showInputMessage="1" showErrorMessage="1" prompt="Tortni grafikon, ki se začne v tej celici, prikazuje odstotke skupnih sredstev, skupnih dolgov in neto vrednosti" sqref="E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D23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19.6640625" customWidth="1"/>
    <col min="3" max="3" width="45.77734375" customWidth="1"/>
    <col min="4" max="4" width="14.77734375" customWidth="1"/>
    <col min="5" max="5" width="2.77734375" customWidth="1"/>
  </cols>
  <sheetData>
    <row r="1" spans="2:4" s="10" customFormat="1" ht="55.5" customHeight="1" thickTop="1" x14ac:dyDescent="0.45">
      <c r="B1" s="10" t="s">
        <v>1</v>
      </c>
    </row>
    <row r="2" spans="2:4" ht="27.75" customHeight="1" x14ac:dyDescent="0.3">
      <c r="B2" s="8" t="s">
        <v>2</v>
      </c>
      <c r="C2" s="8" t="s">
        <v>7</v>
      </c>
      <c r="D2" s="9" t="s">
        <v>27</v>
      </c>
    </row>
    <row r="3" spans="2:4" ht="27.75" customHeight="1" x14ac:dyDescent="0.3">
      <c r="B3" t="s">
        <v>3</v>
      </c>
      <c r="C3" t="s">
        <v>8</v>
      </c>
      <c r="D3" s="7">
        <v>560000</v>
      </c>
    </row>
    <row r="4" spans="2:4" ht="27.75" customHeight="1" x14ac:dyDescent="0.3">
      <c r="B4" t="s">
        <v>3</v>
      </c>
      <c r="C4" t="s">
        <v>9</v>
      </c>
      <c r="D4" s="7">
        <v>255000</v>
      </c>
    </row>
    <row r="5" spans="2:4" ht="27.75" customHeight="1" x14ac:dyDescent="0.3">
      <c r="B5" t="s">
        <v>4</v>
      </c>
      <c r="C5" t="s">
        <v>10</v>
      </c>
      <c r="D5" s="7">
        <v>98000</v>
      </c>
    </row>
    <row r="6" spans="2:4" ht="27.75" customHeight="1" x14ac:dyDescent="0.3">
      <c r="B6" t="s">
        <v>4</v>
      </c>
      <c r="C6" t="s">
        <v>11</v>
      </c>
      <c r="D6" s="7">
        <v>53000</v>
      </c>
    </row>
    <row r="7" spans="2:4" ht="27.75" customHeight="1" x14ac:dyDescent="0.3">
      <c r="B7" t="s">
        <v>4</v>
      </c>
      <c r="C7" t="s">
        <v>12</v>
      </c>
      <c r="D7" s="7">
        <v>25000</v>
      </c>
    </row>
    <row r="8" spans="2:4" ht="27.75" customHeight="1" x14ac:dyDescent="0.3">
      <c r="B8" t="s">
        <v>4</v>
      </c>
      <c r="C8" t="s">
        <v>13</v>
      </c>
      <c r="D8" s="7">
        <v>33000</v>
      </c>
    </row>
    <row r="9" spans="2:4" ht="27.75" customHeight="1" x14ac:dyDescent="0.3">
      <c r="B9" t="s">
        <v>4</v>
      </c>
      <c r="C9" t="s">
        <v>14</v>
      </c>
      <c r="D9" s="7">
        <v>74000</v>
      </c>
    </row>
    <row r="10" spans="2:4" ht="27.75" customHeight="1" x14ac:dyDescent="0.3">
      <c r="B10" t="s">
        <v>4</v>
      </c>
      <c r="C10" t="s">
        <v>15</v>
      </c>
      <c r="D10" s="7">
        <v>20000</v>
      </c>
    </row>
    <row r="11" spans="2:4" ht="27.75" customHeight="1" x14ac:dyDescent="0.3">
      <c r="B11" t="s">
        <v>4</v>
      </c>
      <c r="C11" t="s">
        <v>16</v>
      </c>
      <c r="D11" s="7">
        <v>250000</v>
      </c>
    </row>
    <row r="12" spans="2:4" ht="27.75" customHeight="1" x14ac:dyDescent="0.3">
      <c r="B12" t="s">
        <v>4</v>
      </c>
      <c r="C12" t="s">
        <v>17</v>
      </c>
      <c r="D12" s="7">
        <v>18000</v>
      </c>
    </row>
    <row r="13" spans="2:4" ht="27.75" customHeight="1" x14ac:dyDescent="0.3">
      <c r="B13" t="s">
        <v>4</v>
      </c>
      <c r="C13" t="s">
        <v>18</v>
      </c>
      <c r="D13" s="7">
        <v>85000</v>
      </c>
    </row>
    <row r="14" spans="2:4" ht="27.75" customHeight="1" x14ac:dyDescent="0.3">
      <c r="B14" t="s">
        <v>4</v>
      </c>
      <c r="C14" t="s">
        <v>9</v>
      </c>
      <c r="D14" s="7">
        <v>20000</v>
      </c>
    </row>
    <row r="15" spans="2:4" ht="27.75" customHeight="1" x14ac:dyDescent="0.3">
      <c r="B15" t="s">
        <v>5</v>
      </c>
      <c r="C15" t="s">
        <v>19</v>
      </c>
      <c r="D15" s="7">
        <v>14500</v>
      </c>
    </row>
    <row r="16" spans="2:4" ht="27.75" customHeight="1" x14ac:dyDescent="0.3">
      <c r="B16" t="s">
        <v>5</v>
      </c>
      <c r="C16" t="s">
        <v>20</v>
      </c>
      <c r="D16" s="7">
        <v>5000</v>
      </c>
    </row>
    <row r="17" spans="2:4" ht="27.75" customHeight="1" x14ac:dyDescent="0.3">
      <c r="B17" t="s">
        <v>5</v>
      </c>
      <c r="C17" t="s">
        <v>9</v>
      </c>
      <c r="D17" s="7">
        <v>2000</v>
      </c>
    </row>
    <row r="18" spans="2:4" ht="27.75" customHeight="1" x14ac:dyDescent="0.3">
      <c r="B18" t="s">
        <v>6</v>
      </c>
      <c r="C18" t="s">
        <v>21</v>
      </c>
      <c r="D18" s="7">
        <v>55000</v>
      </c>
    </row>
    <row r="19" spans="2:4" ht="27.75" customHeight="1" x14ac:dyDescent="0.3">
      <c r="B19" t="s">
        <v>6</v>
      </c>
      <c r="C19" t="s">
        <v>22</v>
      </c>
      <c r="D19" s="7">
        <v>85000</v>
      </c>
    </row>
    <row r="20" spans="2:4" ht="27.75" customHeight="1" x14ac:dyDescent="0.3">
      <c r="B20" t="s">
        <v>6</v>
      </c>
      <c r="C20" t="s">
        <v>23</v>
      </c>
      <c r="D20" s="7">
        <v>100000</v>
      </c>
    </row>
    <row r="21" spans="2:4" ht="27.75" customHeight="1" x14ac:dyDescent="0.3">
      <c r="B21" t="s">
        <v>6</v>
      </c>
      <c r="C21" t="s">
        <v>24</v>
      </c>
      <c r="D21" s="7">
        <v>50000</v>
      </c>
    </row>
    <row r="22" spans="2:4" ht="27.75" customHeight="1" x14ac:dyDescent="0.3">
      <c r="B22" t="s">
        <v>6</v>
      </c>
      <c r="C22" t="s">
        <v>25</v>
      </c>
      <c r="D22" s="7">
        <v>60000</v>
      </c>
    </row>
    <row r="23" spans="2:4" ht="27.75" customHeight="1" x14ac:dyDescent="0.3">
      <c r="B23" t="s">
        <v>6</v>
      </c>
      <c r="C23" t="s">
        <v>26</v>
      </c>
      <c r="D23" s="7">
        <v>40000</v>
      </c>
    </row>
  </sheetData>
  <dataValidations count="5">
    <dataValidation allowBlank="1" showInputMessage="1" showErrorMessage="1" prompt="Na tem delovnem listu ustvarite seznam sredstev" sqref="A1"/>
    <dataValidation allowBlank="1" showInputMessage="1" showErrorMessage="1" prompt="V tej celici je naslov tega delovnega lista. V tabelo spodaj vnesite sredstva" sqref="B1"/>
    <dataValidation allowBlank="1" showInputMessage="1" showErrorMessage="1" prompt="V ta stolpec pod ta naslov vnesite kategorijo. Če želite poiskati določene vnose, uporabite filtre naslovov" sqref="B2"/>
    <dataValidation allowBlank="1" showInputMessage="1" showErrorMessage="1" prompt="Vnesite element v ta stolpec pod to glavo" sqref="C2"/>
    <dataValidation allowBlank="1" showInputMessage="1" showErrorMessage="1" prompt="V ta stolpec pod ta naslov vnesite vrednost." sqref="D2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 fitToPage="1"/>
  </sheetPr>
  <dimension ref="B1:C12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45.77734375" customWidth="1"/>
    <col min="3" max="3" width="14.77734375" customWidth="1"/>
    <col min="4" max="4" width="2.77734375" customWidth="1"/>
  </cols>
  <sheetData>
    <row r="1" spans="2:3" s="10" customFormat="1" ht="55.5" customHeight="1" thickTop="1" x14ac:dyDescent="0.45">
      <c r="B1" s="10" t="s">
        <v>28</v>
      </c>
    </row>
    <row r="2" spans="2:3" ht="27.75" customHeight="1" x14ac:dyDescent="0.3">
      <c r="B2" s="8" t="s">
        <v>2</v>
      </c>
      <c r="C2" s="9" t="s">
        <v>27</v>
      </c>
    </row>
    <row r="3" spans="2:3" ht="27.75" customHeight="1" x14ac:dyDescent="0.3">
      <c r="B3" t="s">
        <v>29</v>
      </c>
      <c r="C3" s="7">
        <v>400000</v>
      </c>
    </row>
    <row r="4" spans="2:3" ht="27.75" customHeight="1" x14ac:dyDescent="0.3">
      <c r="B4" t="s">
        <v>30</v>
      </c>
      <c r="C4" s="7">
        <v>50000</v>
      </c>
    </row>
    <row r="5" spans="2:3" ht="27.75" customHeight="1" x14ac:dyDescent="0.3">
      <c r="B5" t="s">
        <v>31</v>
      </c>
      <c r="C5" s="7">
        <v>30000</v>
      </c>
    </row>
    <row r="6" spans="2:3" ht="27.75" customHeight="1" x14ac:dyDescent="0.3">
      <c r="B6" t="s">
        <v>32</v>
      </c>
      <c r="C6" s="7">
        <v>0</v>
      </c>
    </row>
    <row r="7" spans="2:3" ht="27.75" customHeight="1" x14ac:dyDescent="0.3">
      <c r="B7" t="s">
        <v>33</v>
      </c>
      <c r="C7" s="7">
        <v>0</v>
      </c>
    </row>
    <row r="8" spans="2:3" ht="27.75" customHeight="1" x14ac:dyDescent="0.3">
      <c r="B8" t="s">
        <v>34</v>
      </c>
      <c r="C8" s="7">
        <v>10000</v>
      </c>
    </row>
    <row r="9" spans="2:3" ht="27.75" customHeight="1" x14ac:dyDescent="0.3">
      <c r="B9" t="s">
        <v>35</v>
      </c>
      <c r="C9" s="7">
        <v>20000</v>
      </c>
    </row>
    <row r="10" spans="2:3" ht="27.75" customHeight="1" x14ac:dyDescent="0.3">
      <c r="B10" t="s">
        <v>36</v>
      </c>
      <c r="C10" s="7">
        <v>5000</v>
      </c>
    </row>
    <row r="11" spans="2:3" ht="27.75" customHeight="1" x14ac:dyDescent="0.3">
      <c r="B11" t="s">
        <v>37</v>
      </c>
      <c r="C11" s="7">
        <v>10000</v>
      </c>
    </row>
    <row r="12" spans="2:3" ht="27.75" customHeight="1" x14ac:dyDescent="0.3">
      <c r="B12" t="s">
        <v>38</v>
      </c>
      <c r="C12" s="7">
        <v>50000</v>
      </c>
    </row>
  </sheetData>
  <dataValidations count="4">
    <dataValidation allowBlank="1" showInputMessage="1" showErrorMessage="1" prompt="V ta stolpec pod ta naslov vnesite kategorijo. Če želite poiskati določene vnose, uporabite filtre naslovov" sqref="B2"/>
    <dataValidation allowBlank="1" showInputMessage="1" showErrorMessage="1" prompt="V ta stolpec pod ta naslov vnesite vrednost." sqref="C2"/>
    <dataValidation allowBlank="1" showInputMessage="1" showErrorMessage="1" prompt="Na tem delovnem listu ustvarite seznam dolgov" sqref="A1"/>
    <dataValidation allowBlank="1" showInputMessage="1" showErrorMessage="1" prompt="V tej celici je naslov tega delovnega lista. V spodnjo tabelo vnesite dolgove" sqref="B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8</vt:i4>
      </vt:variant>
    </vt:vector>
  </HeadingPairs>
  <TitlesOfParts>
    <vt:vector size="11" baseType="lpstr">
      <vt:lpstr>Osebna neto vrednost</vt:lpstr>
      <vt:lpstr>Sredstva</vt:lpstr>
      <vt:lpstr>Dolgovi</vt:lpstr>
      <vt:lpstr>DolgoviSkupajOznaka</vt:lpstr>
      <vt:lpstr>Naslov_DelovnegaZvezka</vt:lpstr>
      <vt:lpstr>Naslov2</vt:lpstr>
      <vt:lpstr>Naslov3</vt:lpstr>
      <vt:lpstr>ObmočjeNaslovaVrstice1..C5</vt:lpstr>
      <vt:lpstr>SredstvaSkupajOznaka</vt:lpstr>
      <vt:lpstr>Dolgovi!Tiskanje_naslovov</vt:lpstr>
      <vt:lpstr>Sredstva!Tiskanje_naslovov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2017-03-04T03:57:05Z</dcterms:created>
  <dcterms:modified xsi:type="dcterms:W3CDTF">2018-05-15T06:59:27Z</dcterms:modified>
</cp:coreProperties>
</file>