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tyles.xml" ContentType="application/vnd.openxmlformats-officedocument.spreadsheetml.styles+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5.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303" codeName="{BE29D0E0-9168-2E07-DD8B-471087BCB2CD}"/>
  <workbookPr codeName="ThisWorkbook"/>
  <mc:AlternateContent xmlns:mc="http://schemas.openxmlformats.org/markup-compatibility/2006">
    <mc:Choice Requires="x15">
      <x15ac:absPath xmlns:x15ac="http://schemas.microsoft.com/office/spreadsheetml/2010/11/ac" url="C:\Users\SLV\Desktop\SLV_1203\"/>
    </mc:Choice>
  </mc:AlternateContent>
  <bookViews>
    <workbookView xWindow="0" yWindow="0" windowWidth="28800" windowHeight="14235"/>
  </bookViews>
  <sheets>
    <sheet name="Načrt telesne kondicije" sheetId="1" r:id="rId1"/>
    <sheet name="1. teden" sheetId="2" r:id="rId2"/>
  </sheets>
  <definedNames>
    <definedName name="ITM_Dejavnik">703.0696</definedName>
    <definedName name="NačrtCiljnaTelesnaMaščoba">'Načrt telesne kondicije'!$B$21</definedName>
    <definedName name="NačrtCiljniITM">'Načrt telesne kondicije'!$B$25</definedName>
    <definedName name="NačrtITM">'Načrt telesne kondicije'!$B$27</definedName>
    <definedName name="NačrtPas">'Načrt telesne kondicije'!$B$19</definedName>
    <definedName name="NačrtPrsa">'Načrt telesne kondicije'!$B$17</definedName>
    <definedName name="NačrtSpol">'Načrt telesne kondicije'!$B$9</definedName>
    <definedName name="NačrtStarost">'Načrt telesne kondicije'!$B$7</definedName>
    <definedName name="NačrtTelesnaMaščoba">'Načrt telesne kondicije'!$B$23</definedName>
    <definedName name="NačrtTeža">'Načrt telesne kondicije'!$B$15</definedName>
    <definedName name="NačrtVišinaCentimetri" localSheetId="0">'Načrt telesne kondicije'!$B$13</definedName>
    <definedName name="NačrtVišinaMetri" localSheetId="0">'Načrt telesne kondicije'!$B$11</definedName>
    <definedName name="NačrtZačetniDatum">'Načrt telesne kondicije'!$B$5</definedName>
    <definedName name="NapredekCiljniITM">'1. teden'!$B$19</definedName>
    <definedName name="NapredekPas">'1. teden'!$B$11</definedName>
    <definedName name="NapredekPrsa">'1. teden'!$B$9</definedName>
    <definedName name="NapredekTelesnaMaščoba">'1. teden'!$B$15</definedName>
    <definedName name="NapredekTeža">'1. teden'!$B$7</definedName>
    <definedName name="NapredekTrenutnaMaščoba">'1. teden'!$B$17</definedName>
    <definedName name="NapredekTrenutnaTelesnaMaščoba">'1. teden'!$B$13</definedName>
    <definedName name="ZačetniDatum" localSheetId="1">'1. teden'!$B$5</definedName>
  </definedNames>
  <calcPr calcId="152511"/>
</workbook>
</file>

<file path=xl/calcChain.xml><?xml version="1.0" encoding="utf-8"?>
<calcChain xmlns="http://schemas.openxmlformats.org/spreadsheetml/2006/main">
  <c r="B17" i="2" l="1"/>
  <c r="B19" i="2"/>
  <c r="G27" i="2"/>
  <c r="G28" i="2"/>
  <c r="G29" i="2"/>
  <c r="G30" i="2"/>
  <c r="F27" i="2"/>
  <c r="F28" i="2"/>
  <c r="F29" i="2"/>
  <c r="F30" i="2"/>
  <c r="E27" i="2"/>
  <c r="E28" i="2"/>
  <c r="E29" i="2"/>
  <c r="E30" i="2"/>
  <c r="G20" i="2"/>
  <c r="G21" i="2"/>
  <c r="G22" i="2"/>
  <c r="G23" i="2"/>
  <c r="F20" i="2"/>
  <c r="F21" i="2"/>
  <c r="F22" i="2"/>
  <c r="F23" i="2"/>
  <c r="E20" i="2"/>
  <c r="E21" i="2"/>
  <c r="E22" i="2"/>
  <c r="E23" i="2"/>
  <c r="G13" i="2"/>
  <c r="G14" i="2"/>
  <c r="G15" i="2"/>
  <c r="G16" i="2"/>
  <c r="F13" i="2"/>
  <c r="F14" i="2"/>
  <c r="F15" i="2"/>
  <c r="F16" i="2"/>
  <c r="E13" i="2"/>
  <c r="E14" i="2"/>
  <c r="E15" i="2"/>
  <c r="E16" i="2"/>
  <c r="G6" i="2"/>
  <c r="G7" i="2"/>
  <c r="G8" i="2"/>
  <c r="G9" i="2"/>
  <c r="F6" i="2"/>
  <c r="F7" i="2"/>
  <c r="F8" i="2"/>
  <c r="F9" i="2"/>
  <c r="E6" i="2"/>
  <c r="E7" i="2"/>
  <c r="E8" i="2"/>
  <c r="E9" i="2"/>
  <c r="H25" i="2" l="1"/>
  <c r="J25" i="2" s="1"/>
  <c r="L25" i="2" s="1"/>
  <c r="N25" i="2" s="1"/>
  <c r="P25" i="2" s="1"/>
  <c r="H18" i="2"/>
  <c r="J18" i="2" s="1"/>
  <c r="L18" i="2" s="1"/>
  <c r="N18" i="2" s="1"/>
  <c r="P18" i="2" s="1"/>
  <c r="H11" i="2"/>
  <c r="J11" i="2" s="1"/>
  <c r="L11" i="2" s="1"/>
  <c r="N11" i="2" s="1"/>
  <c r="P11" i="2" s="1"/>
  <c r="B27" i="1"/>
  <c r="H4" i="2" l="1"/>
  <c r="J4" i="2" s="1"/>
  <c r="L4" i="2" s="1"/>
  <c r="N4" i="2" s="1"/>
  <c r="P4" i="2" s="1"/>
</calcChain>
</file>

<file path=xl/sharedStrings.xml><?xml version="1.0" encoding="utf-8"?>
<sst xmlns="http://schemas.openxmlformats.org/spreadsheetml/2006/main" count="145" uniqueCount="50">
  <si>
    <t>ITM</t>
  </si>
  <si>
    <t>Ogrevanje 1</t>
  </si>
  <si>
    <t>Ogrevanje 2</t>
  </si>
  <si>
    <t>Ogrevanje 3</t>
  </si>
  <si>
    <t>Ogrevanje 4</t>
  </si>
  <si>
    <t>Dnevno</t>
  </si>
  <si>
    <t>P</t>
  </si>
  <si>
    <t>Vaja za moč 1</t>
  </si>
  <si>
    <t>Vaja za moč 2</t>
  </si>
  <si>
    <t>Vaja za moč 3</t>
  </si>
  <si>
    <t>Vaja za moč 4</t>
  </si>
  <si>
    <t>Kardio vaja 1</t>
  </si>
  <si>
    <t>Kardio vaja 2</t>
  </si>
  <si>
    <t>Kardio vaja 3</t>
  </si>
  <si>
    <t>Kardio vaja 4</t>
  </si>
  <si>
    <t>Ohlajanje 1</t>
  </si>
  <si>
    <t>Ohlajanje 2</t>
  </si>
  <si>
    <t>Ohlajanje 3</t>
  </si>
  <si>
    <t>Ohlajanje 4</t>
  </si>
  <si>
    <t>Opomba: podvoji ta list za vsak teden.</t>
  </si>
  <si>
    <t>VAJE</t>
  </si>
  <si>
    <t>PONOVITVE</t>
  </si>
  <si>
    <t>TEŽA</t>
  </si>
  <si>
    <t>TEDNI</t>
  </si>
  <si>
    <t>FREKVENCA</t>
  </si>
  <si>
    <t>ZAČETEK</t>
  </si>
  <si>
    <t>OGREVANJE</t>
  </si>
  <si>
    <t>MOČ</t>
  </si>
  <si>
    <t>KARDIO</t>
  </si>
  <si>
    <t>OHLAJANJE</t>
  </si>
  <si>
    <t>ZAČETNI DATUM</t>
  </si>
  <si>
    <t>STAROST</t>
  </si>
  <si>
    <t>SPOL</t>
  </si>
  <si>
    <t>TELESNA MAŠČOBA</t>
  </si>
  <si>
    <t>TEDEN SE ZAČNE V</t>
  </si>
  <si>
    <t>TRENUTNA TELESNA MAŠČOBA</t>
  </si>
  <si>
    <t>TRENUTNI ITM</t>
  </si>
  <si>
    <t>NAČRT</t>
  </si>
  <si>
    <t>NAČRT TELESNE KONDICIJE</t>
  </si>
  <si>
    <r>
      <t xml:space="preserve">TRENUTNI OBSEG PASU </t>
    </r>
    <r>
      <rPr>
        <b/>
        <sz val="7"/>
        <color theme="1" tint="0.499984740745262"/>
        <rFont val="Georgia"/>
        <family val="1"/>
        <scheme val="major"/>
      </rPr>
      <t>(CM)</t>
    </r>
  </si>
  <si>
    <r>
      <t>TRENUTNA TEŽA</t>
    </r>
    <r>
      <rPr>
        <b/>
        <sz val="7"/>
        <color theme="1" tint="0.499984740745262"/>
        <rFont val="Georgia"/>
        <family val="1"/>
        <scheme val="major"/>
      </rPr>
      <t>(KG)</t>
    </r>
  </si>
  <si>
    <r>
      <t xml:space="preserve">TRENUTNI OBSEG PRS </t>
    </r>
    <r>
      <rPr>
        <b/>
        <sz val="7"/>
        <color theme="1" tint="0.499984740745262"/>
        <rFont val="Georgia"/>
        <family val="1"/>
        <scheme val="major"/>
      </rPr>
      <t>(CM)</t>
    </r>
  </si>
  <si>
    <r>
      <t xml:space="preserve">TELESNA MAŠČOBA </t>
    </r>
    <r>
      <rPr>
        <b/>
        <sz val="7"/>
        <color theme="1" tint="0.499984740745262"/>
        <rFont val="Georgia"/>
        <family val="1"/>
        <scheme val="major"/>
      </rPr>
      <t>(CILJ)</t>
    </r>
  </si>
  <si>
    <r>
      <t xml:space="preserve">ITM </t>
    </r>
    <r>
      <rPr>
        <b/>
        <sz val="7"/>
        <color theme="1" tint="0.499984740745262"/>
        <rFont val="Georgia"/>
        <family val="1"/>
        <scheme val="major"/>
      </rPr>
      <t>(CILJ)</t>
    </r>
  </si>
  <si>
    <r>
      <t>VIŠINA</t>
    </r>
    <r>
      <rPr>
        <sz val="9"/>
        <color theme="1" tint="4.9989318521683403E-2"/>
        <rFont val="Georgia"/>
        <family val="1"/>
        <scheme val="major"/>
      </rPr>
      <t xml:space="preserve"> </t>
    </r>
    <r>
      <rPr>
        <b/>
        <sz val="7"/>
        <color theme="1" tint="0.499984740745262"/>
        <rFont val="Georgia"/>
        <family val="1"/>
        <scheme val="major"/>
      </rPr>
      <t>(CM)</t>
    </r>
  </si>
  <si>
    <r>
      <t>VIŠINA</t>
    </r>
    <r>
      <rPr>
        <b/>
        <sz val="7"/>
        <color theme="1" tint="4.9989318521683403E-2"/>
        <rFont val="Georgia"/>
        <family val="1"/>
        <scheme val="major"/>
      </rPr>
      <t xml:space="preserve"> </t>
    </r>
    <r>
      <rPr>
        <b/>
        <sz val="7"/>
        <color theme="1" tint="0.499984740745262"/>
        <rFont val="Georgia"/>
        <family val="1"/>
        <scheme val="major"/>
      </rPr>
      <t>(METRI)</t>
    </r>
  </si>
  <si>
    <r>
      <t xml:space="preserve">TEŽA </t>
    </r>
    <r>
      <rPr>
        <b/>
        <sz val="7"/>
        <color theme="1" tint="0.499984740745262"/>
        <rFont val="Georgia"/>
        <family val="1"/>
        <scheme val="major"/>
      </rPr>
      <t>(KG)</t>
    </r>
  </si>
  <si>
    <r>
      <t xml:space="preserve">PRSA </t>
    </r>
    <r>
      <rPr>
        <b/>
        <sz val="7"/>
        <color theme="1" tint="0.499984740745262"/>
        <rFont val="Georgia"/>
        <family val="1"/>
        <scheme val="major"/>
      </rPr>
      <t>(CM)</t>
    </r>
  </si>
  <si>
    <r>
      <t xml:space="preserve">PAS </t>
    </r>
    <r>
      <rPr>
        <b/>
        <sz val="7"/>
        <color theme="1" tint="0.499984740745262"/>
        <rFont val="Georgia"/>
        <family val="1"/>
        <scheme val="major"/>
      </rPr>
      <t>(CM)</t>
    </r>
  </si>
  <si>
    <t>Opombe: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</si>
</sst>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6">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14" fontId="4" fillId="0" borderId="0" xfId="3" applyNumberFormat="1">
      <alignment horizontal="right"/>
    </xf>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11" fillId="0" borderId="1" xfId="6">
      <alignment horizontal="left"/>
    </xf>
    <xf numFmtId="0" fontId="0" fillId="0" borderId="0" xfId="0" applyAlignment="1">
      <alignment horizontal="center" vertical="center"/>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cellXfs>
  <cellStyles count="8">
    <cellStyle name="Heading 2b" xfId="7"/>
    <cellStyle name="Heading 3b" xfId="5"/>
    <cellStyle name="Naslov 1" xfId="1" builtinId="16" customBuiltin="1"/>
    <cellStyle name="Naslov 2" xfId="2" builtinId="17" customBuiltin="1"/>
    <cellStyle name="Naslov 3" xfId="3" builtinId="18" customBuiltin="1"/>
    <cellStyle name="Naslov 4" xfId="4" builtinId="19" customBuiltin="1"/>
    <cellStyle name="Navadno" xfId="0" builtinId="0" customBuiltin="1"/>
    <cellStyle name="Notes" xfId="6"/>
  </cellStyles>
  <dxfs count="73">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relative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1. teden'!A1"/></Relationships>
</file>

<file path=xl/drawings/_rels/drawing2.xml.rels><?xml version="1.0" encoding="UTF-8" standalone="yes"?>
<Relationships xmlns="http://schemas.openxmlformats.org/package/2006/relationships"><Relationship Id="rId1" Type="http://schemas.openxmlformats.org/officeDocument/2006/relationships/hyperlink" Target="#'Na&#269;rt telesne kondicije'!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Ikona kroga"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sl-SI" sz="1800" b="1" i="1">
              <a:solidFill>
                <a:schemeClr val="lt1"/>
              </a:solidFill>
              <a:effectLst/>
              <a:latin typeface="+mn-lt"/>
              <a:ea typeface="+mn-ea"/>
              <a:cs typeface="+mn-cs"/>
            </a:rPr>
            <a:t>moj</a:t>
          </a:r>
          <a:endParaRPr lang="en-US" sz="3200" b="1" i="1">
            <a:solidFill>
              <a:schemeClr val="bg1"/>
            </a:solidFill>
            <a:latin typeface="+mj-lt"/>
          </a:endParaRPr>
        </a:p>
      </xdr:txBody>
    </xdr:sp>
    <xdr:clientData/>
  </xdr:twoCellAnchor>
  <xdr:twoCellAnchor editAs="oneCell">
    <xdr:from>
      <xdr:col>11</xdr:col>
      <xdr:colOff>1123949</xdr:colOff>
      <xdr:row>1</xdr:row>
      <xdr:rowOff>38101</xdr:rowOff>
    </xdr:from>
    <xdr:to>
      <xdr:col>13</xdr:col>
      <xdr:colOff>647700</xdr:colOff>
      <xdr:row>1</xdr:row>
      <xdr:rowOff>285751</xdr:rowOff>
    </xdr:to>
    <xdr:sp macro="[0]!CreateBlankCopyofTemplate" textlink="">
      <xdr:nvSpPr>
        <xdr:cNvPr id="5" name="Kopiraj" descr="Click to make a copy of this fitness plan with all of the sample data removed. The original file will still be open so you may want to close it after the copy is created. " title="Navigation Button - Make Blank Copy"/>
        <xdr:cNvSpPr txBox="1"/>
      </xdr:nvSpPr>
      <xdr:spPr>
        <a:xfrm>
          <a:off x="8381999"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sl-SI" sz="900" b="1">
              <a:solidFill>
                <a:schemeClr val="bg1"/>
              </a:solidFill>
              <a:effectLst/>
              <a:latin typeface="+mn-lt"/>
              <a:ea typeface="+mn-ea"/>
              <a:cs typeface="+mn-cs"/>
            </a:rPr>
            <a:t>NAREDI PRAZNO KOPIJO</a:t>
          </a:r>
          <a:endParaRPr lang="en-US" sz="500" b="1" spc="30">
            <a:solidFill>
              <a:schemeClr val="bg1"/>
            </a:solidFill>
            <a:latin typeface="+mj-lt"/>
          </a:endParaRPr>
        </a:p>
      </xdr:txBody>
    </xdr:sp>
    <xdr:clientData fPrintsWithSheet="0"/>
  </xdr:twoCellAnchor>
  <xdr:twoCellAnchor>
    <xdr:from>
      <xdr:col>14</xdr:col>
      <xdr:colOff>409575</xdr:colOff>
      <xdr:row>1</xdr:row>
      <xdr:rowOff>38101</xdr:rowOff>
    </xdr:from>
    <xdr:to>
      <xdr:col>16</xdr:col>
      <xdr:colOff>904875</xdr:colOff>
      <xdr:row>1</xdr:row>
      <xdr:rowOff>276225</xdr:rowOff>
    </xdr:to>
    <xdr:sp macro="" textlink="">
      <xdr:nvSpPr>
        <xdr:cNvPr id="6" name="Ogled tedenskega napredka" descr="Click to view Week 1 of weekly progress." title="Navigation Button - View Weekly Progress">
          <a:hlinkClick xmlns:r="http://schemas.openxmlformats.org/officeDocument/2006/relationships" r:id="rId1" tooltip="Kliknite, če si želite ogledati 1. teden tedenskega napredka"/>
        </xdr:cNvPr>
        <xdr:cNvSpPr txBox="1"/>
      </xdr:nvSpPr>
      <xdr:spPr>
        <a:xfrm>
          <a:off x="10058400" y="276226"/>
          <a:ext cx="1971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sl-SI" sz="900" b="1">
              <a:solidFill>
                <a:schemeClr val="bg1"/>
              </a:solidFill>
              <a:effectLst/>
              <a:latin typeface="+mn-lt"/>
              <a:ea typeface="+mn-ea"/>
              <a:cs typeface="+mn-cs"/>
            </a:rPr>
            <a:t>OGLED TEDENSKEGA NAPREDKA</a:t>
          </a:r>
          <a:endParaRPr lang="en-US" sz="500" b="1" kern="700" spc="40" baseline="0">
            <a:solidFill>
              <a:schemeClr val="bg1"/>
            </a:solidFill>
            <a:latin typeface="+mj-lt"/>
          </a:endParaRPr>
        </a:p>
      </xdr:txBody>
    </xdr:sp>
    <xdr:clientData fPrintsWithSheet="0"/>
  </xdr:twoCellAnchor>
  <xdr:twoCellAnchor>
    <xdr:from>
      <xdr:col>11</xdr:col>
      <xdr:colOff>1095375</xdr:colOff>
      <xdr:row>1</xdr:row>
      <xdr:rowOff>66675</xdr:rowOff>
    </xdr:from>
    <xdr:to>
      <xdr:col>11</xdr:col>
      <xdr:colOff>1095375</xdr:colOff>
      <xdr:row>1</xdr:row>
      <xdr:rowOff>257175</xdr:rowOff>
    </xdr:to>
    <xdr:cxnSp macro="">
      <xdr:nvCxnSpPr>
        <xdr:cNvPr id="8" name="VertikalnoPravilo1" title="Vertical Rule"/>
        <xdr:cNvCxnSpPr/>
      </xdr:nvCxnSpPr>
      <xdr:spPr>
        <a:xfrm>
          <a:off x="79057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371475</xdr:colOff>
      <xdr:row>1</xdr:row>
      <xdr:rowOff>66675</xdr:rowOff>
    </xdr:from>
    <xdr:to>
      <xdr:col>14</xdr:col>
      <xdr:colOff>371475</xdr:colOff>
      <xdr:row>1</xdr:row>
      <xdr:rowOff>257175</xdr:rowOff>
    </xdr:to>
    <xdr:cxnSp macro="">
      <xdr:nvCxnSpPr>
        <xdr:cNvPr id="9" name="VertikalnoPravilo2" title="Vertical Rule"/>
        <xdr:cNvCxnSpPr/>
      </xdr:nvCxnSpPr>
      <xdr:spPr>
        <a:xfrm>
          <a:off x="93630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0" name="VertikalnoPravilo3"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Ikona kroga"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sl-SI" sz="1800" b="1" i="1">
              <a:solidFill>
                <a:schemeClr val="lt1"/>
              </a:solidFill>
              <a:effectLst/>
              <a:latin typeface="+mn-lt"/>
              <a:ea typeface="+mn-ea"/>
              <a:cs typeface="+mn-cs"/>
            </a:rPr>
            <a:t>moj</a:t>
          </a:r>
          <a:endParaRPr lang="en-US" sz="3200" b="1" i="1">
            <a:solidFill>
              <a:schemeClr val="bg1"/>
            </a:solidFill>
            <a:latin typeface="+mj-lt"/>
          </a:endParaRPr>
        </a:p>
      </xdr:txBody>
    </xdr:sp>
    <xdr:clientData/>
  </xdr:twoCellAnchor>
  <xdr:twoCellAnchor>
    <xdr:from>
      <xdr:col>13</xdr:col>
      <xdr:colOff>676276</xdr:colOff>
      <xdr:row>1</xdr:row>
      <xdr:rowOff>38100</xdr:rowOff>
    </xdr:from>
    <xdr:to>
      <xdr:col>16</xdr:col>
      <xdr:colOff>742951</xdr:colOff>
      <xdr:row>1</xdr:row>
      <xdr:rowOff>285750</xdr:rowOff>
    </xdr:to>
    <xdr:sp macro="" textlink="">
      <xdr:nvSpPr>
        <xdr:cNvPr id="16" name="OgledNačrtaTelesnePripravljenosti" descr="Click to view the Fitness Plan sheet." title="Navigation Button - View Fitness Plan">
          <a:hlinkClick xmlns:r="http://schemas.openxmlformats.org/officeDocument/2006/relationships" r:id="rId1" tooltip="Kliknite, če si želite ogledati načrt telesne pripravljenosti"/>
        </xdr:cNvPr>
        <xdr:cNvSpPr txBox="1"/>
      </xdr:nvSpPr>
      <xdr:spPr>
        <a:xfrm>
          <a:off x="10458451" y="276225"/>
          <a:ext cx="24384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sl-SI" sz="900" b="1">
              <a:solidFill>
                <a:schemeClr val="bg1"/>
              </a:solidFill>
              <a:effectLst/>
              <a:latin typeface="+mn-lt"/>
              <a:ea typeface="+mn-ea"/>
              <a:cs typeface="+mn-cs"/>
            </a:rPr>
            <a:t>OGLED NAČRTA TELESNE PRIPRAVLJENOSTI</a:t>
          </a:r>
          <a:endParaRPr lang="en-US" sz="500" b="1" kern="700" spc="20" baseline="0">
            <a:solidFill>
              <a:schemeClr val="bg1"/>
            </a:solidFill>
            <a:latin typeface="+mj-lt"/>
            <a:ea typeface="+mn-ea"/>
            <a:cs typeface="+mn-cs"/>
          </a:endParaRPr>
        </a:p>
      </xdr:txBody>
    </xdr:sp>
    <xdr:clientData fPrintsWithSheet="0"/>
  </xdr:twoCellAnchor>
  <xdr:twoCellAnchor>
    <xdr:from>
      <xdr:col>13</xdr:col>
      <xdr:colOff>638175</xdr:colOff>
      <xdr:row>1</xdr:row>
      <xdr:rowOff>57150</xdr:rowOff>
    </xdr:from>
    <xdr:to>
      <xdr:col>13</xdr:col>
      <xdr:colOff>638175</xdr:colOff>
      <xdr:row>1</xdr:row>
      <xdr:rowOff>247650</xdr:rowOff>
    </xdr:to>
    <xdr:cxnSp macro="">
      <xdr:nvCxnSpPr>
        <xdr:cNvPr id="18" name="VertikalnoPravilo1" title="Vertical Rule"/>
        <xdr:cNvCxnSpPr/>
      </xdr:nvCxnSpPr>
      <xdr:spPr>
        <a:xfrm>
          <a:off x="10420350" y="29527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VertikalnoPravilo2"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2" name="NačrtOgrevanje" displayName="NačrtOgrevanje" ref="E5:J9" totalsRowShown="0" headerRowCellStyle="Heading 2b">
  <tableColumns count="6">
    <tableColumn id="1" name="VAJE" dataDxfId="69"/>
    <tableColumn id="2" name="PONOVITVE"/>
    <tableColumn id="3" name="TEŽA"/>
    <tableColumn id="4" name="TEDNI"/>
    <tableColumn id="5" name="FREKVENCA"/>
    <tableColumn id="6" name="ZAČETEK" dataDxfId="68"/>
  </tableColumns>
  <tableStyleInfo name="Fitness Plan Tables" showFirstColumn="0" showLastColumn="0" showRowStripes="1" showColumnStripes="0"/>
  <extLst>
    <ext xmlns:x14="http://schemas.microsoft.com/office/spreadsheetml/2009/9/main" uri="{504A1905-F514-4f6f-8877-14C23A59335A}">
      <x14:table altText="Tabela načrta za ogrevanje" altTextSummary="Določa program za pridobivanje telesne kondicije, kot so vaje, ponovitve, teža, tedni, frekvenca in začetni datum."/>
    </ext>
  </extLst>
</table>
</file>

<file path=xl/tables/table2.xml><?xml version="1.0" encoding="utf-8"?>
<table xmlns="http://schemas.openxmlformats.org/spreadsheetml/2006/main" id="3" name="NačrtMoč" displayName="NačrtMoč" ref="L5:Q9" totalsRowShown="0" headerRowCellStyle="Heading 2b">
  <tableColumns count="6">
    <tableColumn id="1" name="VAJE" dataDxfId="67"/>
    <tableColumn id="2" name="PONOVITVE"/>
    <tableColumn id="3" name="TEŽA"/>
    <tableColumn id="4" name="TEDNI"/>
    <tableColumn id="5" name="FREKVENCA"/>
    <tableColumn id="6" name="ZAČETEK" dataDxfId="66"/>
  </tableColumns>
  <tableStyleInfo name="Fitness Plan Tables" showFirstColumn="0" showLastColumn="0" showRowStripes="1" showColumnStripes="0"/>
  <extLst>
    <ext xmlns:x14="http://schemas.microsoft.com/office/spreadsheetml/2009/9/main" uri="{504A1905-F514-4f6f-8877-14C23A59335A}">
      <x14:table altText="Tabela načrta za pridobivanje moči" altTextSummary="Določa program za pridobivanje moči, kot so vaje, ponovitve, teža, tedni, frekvenca in začetni datum."/>
    </ext>
  </extLst>
</table>
</file>

<file path=xl/tables/table3.xml><?xml version="1.0" encoding="utf-8"?>
<table xmlns="http://schemas.openxmlformats.org/spreadsheetml/2006/main" id="4" name="NačrtKardioVadba" displayName="NačrtKardioVadba" ref="E16:J20" totalsRowShown="0" headerRowCellStyle="Heading 2b">
  <tableColumns count="6">
    <tableColumn id="1" name="VAJE" dataDxfId="65"/>
    <tableColumn id="2" name="PONOVITVE"/>
    <tableColumn id="3" name="TEŽA"/>
    <tableColumn id="4" name="TEDNI"/>
    <tableColumn id="5" name="FREKVENCA"/>
    <tableColumn id="6" name="ZAČETEK" dataDxfId="64"/>
  </tableColumns>
  <tableStyleInfo name="Fitness Plan Tables" showFirstColumn="0" showLastColumn="0" showRowStripes="1" showColumnStripes="0"/>
  <extLst>
    <ext xmlns:x14="http://schemas.microsoft.com/office/spreadsheetml/2009/9/main" uri="{504A1905-F514-4f6f-8877-14C23A59335A}">
      <x14:table altText="Tabela načrta kardio vadbe" altTextSummary="Določa kardio program, kot so vaje, ponovitve, teža, tedni, frekvenca in začetni datum."/>
    </ext>
  </extLst>
</table>
</file>

<file path=xl/tables/table4.xml><?xml version="1.0" encoding="utf-8"?>
<table xmlns="http://schemas.openxmlformats.org/spreadsheetml/2006/main" id="5" name="NačrtOhlajanje" displayName="NačrtOhlajanje" ref="L16:Q20" totalsRowShown="0" headerRowCellStyle="Heading 2b">
  <tableColumns count="6">
    <tableColumn id="1" name="VAJE" dataDxfId="63"/>
    <tableColumn id="2" name="PONOVITVE"/>
    <tableColumn id="3" name="TEŽA"/>
    <tableColumn id="4" name="TEDNI"/>
    <tableColumn id="5" name="FREKVENCA"/>
    <tableColumn id="6" name="ZAČETEK" dataDxfId="62"/>
  </tableColumns>
  <tableStyleInfo name="Fitness Plan Tables" showFirstColumn="0" showLastColumn="0" showRowStripes="1" showColumnStripes="0"/>
  <extLst>
    <ext xmlns:x14="http://schemas.microsoft.com/office/spreadsheetml/2009/9/main" uri="{504A1905-F514-4f6f-8877-14C23A59335A}">
      <x14:table altText="Tabela načrta ohlajanja" altTextSummary="Določa program za ohlajanje, kot so vaje, ponovitve, teža, tedni, frekvenca in začetni datum."/>
    </ext>
  </extLst>
</table>
</file>

<file path=xl/tables/table5.xml><?xml version="1.0" encoding="utf-8"?>
<table xmlns="http://schemas.openxmlformats.org/spreadsheetml/2006/main" id="6" name="NapredekOgrevanje" displayName="NapredekOgrevanje" ref="E6:Q9" headerRowCount="0" totalsRowShown="0" headerRowDxfId="59" dataDxfId="58">
  <tableColumns count="13">
    <tableColumn id="1" name="Vaje" dataDxfId="57">
      <calculatedColumnFormula>'Načrt telesne kondicije'!E6</calculatedColumnFormula>
    </tableColumn>
    <tableColumn id="2" name="Ponovitve_Načrt" dataDxfId="56">
      <calculatedColumnFormula>'Načrt telesne kondicije'!F6</calculatedColumnFormula>
    </tableColumn>
    <tableColumn id="3" name="Teža_Načrt" dataDxfId="55">
      <calculatedColumnFormula>'Načrt telesne kondicije'!G6</calculatedColumnFormula>
    </tableColumn>
    <tableColumn id="4" name="Ponovitve_Dan1" dataDxfId="54"/>
    <tableColumn id="5" name="Teža_Dan1" dataDxfId="53"/>
    <tableColumn id="6" name="Ponovitve_Dan2" dataDxfId="52"/>
    <tableColumn id="7" name="Teža_Dan2" dataDxfId="51"/>
    <tableColumn id="8" name="Ponovitve_Dan3" dataDxfId="50"/>
    <tableColumn id="9" name="Teža_Dan3" dataDxfId="49"/>
    <tableColumn id="10" name="Ponovitve_Dan4" dataDxfId="48"/>
    <tableColumn id="11" name="Teža_Dan4" dataDxfId="47"/>
    <tableColumn id="12" name="Ponovitve_Dan5" dataDxfId="46"/>
    <tableColumn id="13" name="Teža_Dan5" dataDxfId="45"/>
  </tableColumns>
  <tableStyleInfo name="Fitness Plan Tables" showFirstColumn="0" showLastColumn="0" showRowStripes="1" showColumnStripes="0"/>
  <extLst>
    <ext xmlns:x14="http://schemas.microsoft.com/office/spreadsheetml/2009/9/main" uri="{504A1905-F514-4f6f-8877-14C23A59335A}">
      <x14:table altText="Tabela napredovanja ogrevanja" altTextSummary="Zabeleži dejanski napredek pri ogrevanju za tedenski načrt pridobivanja telesne kondicije, kot so vaje, ponovitve, teža, tedni in frekvenca za vsak datum."/>
    </ext>
  </extLst>
</table>
</file>

<file path=xl/tables/table6.xml><?xml version="1.0" encoding="utf-8"?>
<table xmlns="http://schemas.openxmlformats.org/spreadsheetml/2006/main" id="11" name="NapredekMoč" displayName="NapredekMoč" ref="E13:Q16" headerRowCount="0" totalsRowShown="0" headerRowDxfId="44" dataDxfId="43">
  <tableColumns count="13">
    <tableColumn id="1" name="Vaje" dataDxfId="42">
      <calculatedColumnFormula>'Načrt telesne kondicije'!L6</calculatedColumnFormula>
    </tableColumn>
    <tableColumn id="2" name="Ponovitve_Načrt" dataDxfId="41">
      <calculatedColumnFormula>'Načrt telesne kondicije'!M6</calculatedColumnFormula>
    </tableColumn>
    <tableColumn id="3" name="Teža_Načrt" dataDxfId="40">
      <calculatedColumnFormula>'Načrt telesne kondicije'!N6</calculatedColumnFormula>
    </tableColumn>
    <tableColumn id="4" name="Ponovitve_Dan1" dataDxfId="39"/>
    <tableColumn id="5" name="Teža_Dan1" dataDxfId="38"/>
    <tableColumn id="6" name="Ponovitve_Dan2" dataDxfId="37"/>
    <tableColumn id="7" name="Teža_Dan2" dataDxfId="36"/>
    <tableColumn id="8" name="Ponovitve_Dan3" dataDxfId="35"/>
    <tableColumn id="9" name="Teža_Dan3" dataDxfId="34"/>
    <tableColumn id="10" name="Ponovitve_Dan4" dataDxfId="33"/>
    <tableColumn id="11" name="Teža_Dan4" dataDxfId="32"/>
    <tableColumn id="12" name="Ponovitve_Dan5" dataDxfId="31"/>
    <tableColumn id="13" name="Teža_Dan5" dataDxfId="30"/>
  </tableColumns>
  <tableStyleInfo name="Fitness Plan Tables" showFirstColumn="0" showLastColumn="0" showRowStripes="1" showColumnStripes="0"/>
  <extLst>
    <ext xmlns:x14="http://schemas.microsoft.com/office/spreadsheetml/2009/9/main" uri="{504A1905-F514-4f6f-8877-14C23A59335A}">
      <x14:table altText="Tabela napredka pri moči" altTextSummary="Zabeleži dejanski napredek pridobivanja moči za tedenski načrt pridobivanja telesne kondicije, kot so vaje, ponovitve, teža, tedni in frekvenca za vsak datum."/>
    </ext>
  </extLst>
</table>
</file>

<file path=xl/tables/table7.xml><?xml version="1.0" encoding="utf-8"?>
<table xmlns="http://schemas.openxmlformats.org/spreadsheetml/2006/main" id="12" name="NapredekKardioVadba" displayName="NapredekKardioVadba" ref="E20:Q23" headerRowCount="0" totalsRowShown="0" headerRowDxfId="29" dataDxfId="28">
  <tableColumns count="13">
    <tableColumn id="1" name="Vaje" dataDxfId="27">
      <calculatedColumnFormula>'Načrt telesne kondicije'!E17</calculatedColumnFormula>
    </tableColumn>
    <tableColumn id="2" name="Ponovitve_Načrt" dataDxfId="26">
      <calculatedColumnFormula>'Načrt telesne kondicije'!F17</calculatedColumnFormula>
    </tableColumn>
    <tableColumn id="3" name="Teža_Načrt" dataDxfId="25">
      <calculatedColumnFormula>'Načrt telesne kondicije'!G17</calculatedColumnFormula>
    </tableColumn>
    <tableColumn id="4" name="Ponovitve_Dan1" dataDxfId="24"/>
    <tableColumn id="5" name="Teža_Dan1" dataDxfId="23"/>
    <tableColumn id="6" name="Ponovitve_Dan2" dataDxfId="22"/>
    <tableColumn id="7" name="Teža_Dan2" dataDxfId="21"/>
    <tableColumn id="8" name="Ponovitve_Dan3" dataDxfId="20"/>
    <tableColumn id="9" name="Teža_Dan3" dataDxfId="19"/>
    <tableColumn id="10" name="Ponovitve_Dan4" dataDxfId="18"/>
    <tableColumn id="11" name="Teža_Dan4" dataDxfId="17"/>
    <tableColumn id="12" name="Ponovitve_Dan5" dataDxfId="16"/>
    <tableColumn id="13" name="Teža_Dan5" dataDxfId="15"/>
  </tableColumns>
  <tableStyleInfo name="Fitness Plan Tables" showFirstColumn="0" showLastColumn="0" showRowStripes="1" showColumnStripes="0"/>
  <extLst>
    <ext xmlns:x14="http://schemas.microsoft.com/office/spreadsheetml/2009/9/main" uri="{504A1905-F514-4f6f-8877-14C23A59335A}">
      <x14:table altText="Tabela kardio napredka" altTextSummary="Zabeleži dejanski kardio napredek za tedenski načrt pridobivanja telesne kondicije, kot so vaje, ponovitve, teža, tedni in frekvenca za vsak datum."/>
    </ext>
  </extLst>
</table>
</file>

<file path=xl/tables/table8.xml><?xml version="1.0" encoding="utf-8"?>
<table xmlns="http://schemas.openxmlformats.org/spreadsheetml/2006/main" id="13" name="NapredekOhlajanje" displayName="NapredekOhlajanje" ref="E27:Q30" headerRowCount="0" totalsRowShown="0" headerRowDxfId="14" dataDxfId="13">
  <tableColumns count="13">
    <tableColumn id="1" name="Vaje" dataDxfId="12">
      <calculatedColumnFormula>'Načrt telesne kondicije'!L17</calculatedColumnFormula>
    </tableColumn>
    <tableColumn id="2" name="Ponovitve_Načrt" dataDxfId="11">
      <calculatedColumnFormula>'Načrt telesne kondicije'!M17</calculatedColumnFormula>
    </tableColumn>
    <tableColumn id="3" name="Teža_Načrt" dataDxfId="10">
      <calculatedColumnFormula>'Načrt telesne kondicije'!N17</calculatedColumnFormula>
    </tableColumn>
    <tableColumn id="4" name="Ponovitve_Dan1" dataDxfId="9"/>
    <tableColumn id="5" name="Teža_Dan1" dataDxfId="8"/>
    <tableColumn id="6" name="Ponovitve_Dan2" dataDxfId="7"/>
    <tableColumn id="7" name="Teža_Dan2" dataDxfId="6"/>
    <tableColumn id="8" name="Ponovitve_Dan3" dataDxfId="5"/>
    <tableColumn id="9" name="Teža_Dan3" dataDxfId="4"/>
    <tableColumn id="10" name="Ponovitve_Dan4" dataDxfId="3"/>
    <tableColumn id="11" name="Teža_Dan4" dataDxfId="2"/>
    <tableColumn id="12" name="Ponovitve_Dan5" dataDxfId="1"/>
    <tableColumn id="13" name="Teža_Dan5" dataDxfId="0"/>
  </tableColumns>
  <tableStyleInfo name="Fitness Plan Tables" showFirstColumn="0" showLastColumn="0" showRowStripes="1" showColumnStripes="0"/>
  <extLst>
    <ext xmlns:x14="http://schemas.microsoft.com/office/spreadsheetml/2009/9/main" uri="{504A1905-F514-4f6f-8877-14C23A59335A}">
      <x14:table altText="Tabela napredovanja pri ohlajanju" altTextSummary="Zabeleži dejanski napredek pri ohlajanju za tedenski načrt pridobivanja telesne kondicije, kot so kot so vaje, ponovitve, teža, tedni in frekvenca za vsak datum."/>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R27"/>
  <sheetViews>
    <sheetView showGridLines="0" tabSelected="1"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140625" customWidth="1"/>
    <col min="6" max="6" width="12.140625" bestFit="1" customWidth="1"/>
    <col min="7" max="7" width="10" customWidth="1"/>
    <col min="8" max="8" width="6.85546875" bestFit="1" customWidth="1"/>
    <col min="9" max="9" width="13.5703125" customWidth="1"/>
    <col min="10" max="10" width="14" customWidth="1"/>
    <col min="11" max="11" width="4.28515625" customWidth="1"/>
    <col min="12" max="12" width="19.140625" customWidth="1"/>
    <col min="13" max="13" width="12.140625" bestFit="1" customWidth="1"/>
    <col min="14" max="14" width="10.140625" customWidth="1"/>
    <col min="15" max="15" width="8.5703125" customWidth="1"/>
    <col min="16" max="16" width="13.5703125" customWidth="1"/>
    <col min="17" max="17" width="14" customWidth="1"/>
    <col min="18" max="18" width="4.5703125" customWidth="1"/>
  </cols>
  <sheetData>
    <row r="2" spans="1:18" ht="24" customHeight="1" x14ac:dyDescent="0.35">
      <c r="A2" s="12"/>
      <c r="B2" s="18" t="s">
        <v>38</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9" t="s">
        <v>30</v>
      </c>
      <c r="C4" s="1"/>
      <c r="E4" s="9" t="s">
        <v>26</v>
      </c>
      <c r="F4" s="9"/>
      <c r="G4" s="9"/>
      <c r="H4" s="9"/>
      <c r="I4" s="9"/>
      <c r="J4" s="9"/>
      <c r="L4" s="9" t="s">
        <v>27</v>
      </c>
      <c r="M4" s="9"/>
      <c r="N4" s="9"/>
      <c r="O4" s="9"/>
      <c r="P4" s="9"/>
      <c r="Q4" s="9"/>
    </row>
    <row r="5" spans="1:18" ht="18.75" customHeight="1" x14ac:dyDescent="0.35">
      <c r="B5" s="13">
        <v>40756</v>
      </c>
      <c r="C5" s="2"/>
      <c r="E5" s="37" t="s">
        <v>20</v>
      </c>
      <c r="F5" s="26" t="s">
        <v>21</v>
      </c>
      <c r="G5" s="26" t="s">
        <v>22</v>
      </c>
      <c r="H5" s="26" t="s">
        <v>23</v>
      </c>
      <c r="I5" s="26" t="s">
        <v>24</v>
      </c>
      <c r="J5" s="27" t="s">
        <v>25</v>
      </c>
      <c r="K5" s="17"/>
      <c r="L5" s="37" t="s">
        <v>20</v>
      </c>
      <c r="M5" s="26" t="s">
        <v>21</v>
      </c>
      <c r="N5" s="26" t="s">
        <v>22</v>
      </c>
      <c r="O5" s="26" t="s">
        <v>23</v>
      </c>
      <c r="P5" s="26" t="s">
        <v>24</v>
      </c>
      <c r="Q5" s="27" t="s">
        <v>25</v>
      </c>
    </row>
    <row r="6" spans="1:18" ht="18.75" customHeight="1" x14ac:dyDescent="0.2">
      <c r="B6" s="19" t="s">
        <v>31</v>
      </c>
      <c r="C6" s="1"/>
      <c r="E6" s="33" t="s">
        <v>1</v>
      </c>
      <c r="F6" s="16">
        <v>10</v>
      </c>
      <c r="G6" s="16">
        <v>30</v>
      </c>
      <c r="H6" s="16">
        <v>4</v>
      </c>
      <c r="I6" s="16" t="s">
        <v>5</v>
      </c>
      <c r="J6" s="34">
        <v>40756</v>
      </c>
      <c r="K6" s="17"/>
      <c r="L6" s="33" t="s">
        <v>7</v>
      </c>
      <c r="M6" s="16">
        <v>7</v>
      </c>
      <c r="N6" s="16">
        <v>100</v>
      </c>
      <c r="O6" s="16">
        <v>4</v>
      </c>
      <c r="P6" s="16" t="s">
        <v>5</v>
      </c>
      <c r="Q6" s="34">
        <v>40756</v>
      </c>
    </row>
    <row r="7" spans="1:18" ht="18.75" customHeight="1" x14ac:dyDescent="0.35">
      <c r="B7" s="15">
        <v>46</v>
      </c>
      <c r="C7" s="8"/>
      <c r="E7" s="33" t="s">
        <v>2</v>
      </c>
      <c r="F7" s="16">
        <v>10</v>
      </c>
      <c r="G7" s="16">
        <v>40</v>
      </c>
      <c r="H7" s="16">
        <v>4</v>
      </c>
      <c r="I7" s="16" t="s">
        <v>5</v>
      </c>
      <c r="J7" s="34">
        <v>40756</v>
      </c>
      <c r="K7" s="17"/>
      <c r="L7" s="33" t="s">
        <v>8</v>
      </c>
      <c r="M7" s="16">
        <v>7</v>
      </c>
      <c r="N7" s="16">
        <v>125</v>
      </c>
      <c r="O7" s="16">
        <v>4</v>
      </c>
      <c r="P7" s="16" t="s">
        <v>5</v>
      </c>
      <c r="Q7" s="34">
        <v>40756</v>
      </c>
    </row>
    <row r="8" spans="1:18" ht="18.75" customHeight="1" x14ac:dyDescent="0.2">
      <c r="B8" s="11" t="s">
        <v>32</v>
      </c>
      <c r="C8" s="1"/>
      <c r="E8" s="33" t="s">
        <v>3</v>
      </c>
      <c r="F8" s="16">
        <v>10</v>
      </c>
      <c r="G8" s="16">
        <v>20</v>
      </c>
      <c r="H8" s="16">
        <v>4</v>
      </c>
      <c r="I8" s="16" t="s">
        <v>5</v>
      </c>
      <c r="J8" s="34">
        <v>40756</v>
      </c>
      <c r="K8" s="17"/>
      <c r="L8" s="33" t="s">
        <v>9</v>
      </c>
      <c r="M8" s="16">
        <v>7</v>
      </c>
      <c r="N8" s="16">
        <v>75</v>
      </c>
      <c r="O8" s="16">
        <v>4</v>
      </c>
      <c r="P8" s="16" t="s">
        <v>5</v>
      </c>
      <c r="Q8" s="34">
        <v>40756</v>
      </c>
    </row>
    <row r="9" spans="1:18" ht="18.75" customHeight="1" x14ac:dyDescent="0.35">
      <c r="B9" s="15" t="s">
        <v>6</v>
      </c>
      <c r="C9" s="8"/>
      <c r="E9" s="33" t="s">
        <v>4</v>
      </c>
      <c r="F9" s="16">
        <v>10</v>
      </c>
      <c r="G9" s="16">
        <v>50</v>
      </c>
      <c r="H9" s="16">
        <v>4</v>
      </c>
      <c r="I9" s="16" t="s">
        <v>5</v>
      </c>
      <c r="J9" s="34">
        <v>40756</v>
      </c>
      <c r="K9" s="17"/>
      <c r="L9" s="33" t="s">
        <v>10</v>
      </c>
      <c r="M9" s="16">
        <v>7</v>
      </c>
      <c r="N9" s="16">
        <v>85</v>
      </c>
      <c r="O9" s="16">
        <v>4</v>
      </c>
      <c r="P9" s="16" t="s">
        <v>5</v>
      </c>
      <c r="Q9" s="34">
        <v>40756</v>
      </c>
    </row>
    <row r="10" spans="1:18" ht="18.75" customHeight="1" x14ac:dyDescent="0.2">
      <c r="B10" s="11" t="s">
        <v>45</v>
      </c>
      <c r="C10" s="1"/>
      <c r="E10" s="42" t="s">
        <v>49</v>
      </c>
      <c r="F10" s="42"/>
      <c r="G10" s="42"/>
      <c r="H10" s="42"/>
      <c r="I10" s="42"/>
      <c r="J10" s="42"/>
      <c r="K10" s="17"/>
      <c r="L10" s="40"/>
      <c r="M10" s="40"/>
      <c r="N10" s="40"/>
      <c r="O10" s="40"/>
      <c r="P10" s="40"/>
      <c r="Q10" s="40"/>
    </row>
    <row r="11" spans="1:18" ht="18.75" customHeight="1" x14ac:dyDescent="0.35">
      <c r="B11" s="15">
        <v>6</v>
      </c>
      <c r="C11" s="8"/>
      <c r="E11" s="43"/>
      <c r="F11" s="43"/>
      <c r="G11" s="43"/>
      <c r="H11" s="43"/>
      <c r="I11" s="43"/>
      <c r="J11" s="43"/>
      <c r="K11" s="17"/>
      <c r="L11" s="40"/>
      <c r="M11" s="40"/>
      <c r="N11" s="40"/>
      <c r="O11" s="40"/>
      <c r="P11" s="40"/>
      <c r="Q11" s="40"/>
    </row>
    <row r="12" spans="1:18" ht="18.75" customHeight="1" x14ac:dyDescent="0.25">
      <c r="B12" s="11" t="s">
        <v>44</v>
      </c>
      <c r="C12" s="1"/>
      <c r="E12" s="43"/>
      <c r="F12" s="43"/>
      <c r="G12" s="43"/>
      <c r="H12" s="43"/>
      <c r="I12" s="43"/>
      <c r="J12" s="43"/>
      <c r="K12" s="17"/>
      <c r="L12" s="40"/>
      <c r="M12" s="40"/>
      <c r="N12" s="40"/>
      <c r="O12" s="40"/>
      <c r="P12" s="40"/>
      <c r="Q12" s="40"/>
    </row>
    <row r="13" spans="1:18" ht="18.75" customHeight="1" x14ac:dyDescent="0.35">
      <c r="B13" s="15">
        <v>0</v>
      </c>
      <c r="C13" s="8"/>
      <c r="E13" s="43"/>
      <c r="F13" s="43"/>
      <c r="G13" s="43"/>
      <c r="H13" s="43"/>
      <c r="I13" s="43"/>
      <c r="J13" s="43"/>
      <c r="K13" s="17"/>
      <c r="L13" s="40"/>
      <c r="M13" s="40"/>
      <c r="N13" s="40"/>
      <c r="O13" s="40"/>
      <c r="P13" s="40"/>
      <c r="Q13" s="40"/>
    </row>
    <row r="14" spans="1:18" ht="18.75" customHeight="1" x14ac:dyDescent="0.2">
      <c r="B14" s="11" t="s">
        <v>46</v>
      </c>
      <c r="C14" s="1"/>
      <c r="E14" s="41"/>
      <c r="F14" s="41"/>
      <c r="G14" s="41"/>
      <c r="H14" s="41"/>
      <c r="I14" s="41"/>
      <c r="J14" s="41"/>
      <c r="K14" s="17"/>
      <c r="L14" s="41"/>
      <c r="M14" s="41"/>
      <c r="N14" s="41"/>
      <c r="O14" s="41"/>
      <c r="P14" s="41"/>
      <c r="Q14" s="41"/>
    </row>
    <row r="15" spans="1:18" ht="18.75" customHeight="1" x14ac:dyDescent="0.35">
      <c r="B15" s="15">
        <v>244</v>
      </c>
      <c r="C15" s="8"/>
      <c r="E15" s="9" t="s">
        <v>28</v>
      </c>
      <c r="F15" s="9"/>
      <c r="G15" s="9"/>
      <c r="H15" s="9"/>
      <c r="I15" s="9"/>
      <c r="J15" s="9"/>
      <c r="L15" s="9" t="s">
        <v>29</v>
      </c>
      <c r="M15" s="9"/>
      <c r="N15" s="9"/>
      <c r="O15" s="9"/>
      <c r="P15" s="9"/>
      <c r="Q15" s="9"/>
    </row>
    <row r="16" spans="1:18" ht="18.75" customHeight="1" x14ac:dyDescent="0.2">
      <c r="B16" s="11" t="s">
        <v>47</v>
      </c>
      <c r="C16" s="1"/>
      <c r="E16" s="37" t="s">
        <v>20</v>
      </c>
      <c r="F16" s="26" t="s">
        <v>21</v>
      </c>
      <c r="G16" s="26" t="s">
        <v>22</v>
      </c>
      <c r="H16" s="26" t="s">
        <v>23</v>
      </c>
      <c r="I16" s="26" t="s">
        <v>24</v>
      </c>
      <c r="J16" s="27" t="s">
        <v>25</v>
      </c>
      <c r="L16" s="37" t="s">
        <v>20</v>
      </c>
      <c r="M16" s="26" t="s">
        <v>21</v>
      </c>
      <c r="N16" s="26" t="s">
        <v>22</v>
      </c>
      <c r="O16" s="26" t="s">
        <v>23</v>
      </c>
      <c r="P16" s="26" t="s">
        <v>24</v>
      </c>
      <c r="Q16" s="27" t="s">
        <v>25</v>
      </c>
    </row>
    <row r="17" spans="2:17" ht="18.75" customHeight="1" x14ac:dyDescent="0.35">
      <c r="B17" s="14">
        <v>48</v>
      </c>
      <c r="C17" s="3"/>
      <c r="E17" s="33" t="s">
        <v>11</v>
      </c>
      <c r="F17" s="16">
        <v>30</v>
      </c>
      <c r="G17" s="16">
        <v>50</v>
      </c>
      <c r="H17" s="16">
        <v>4</v>
      </c>
      <c r="I17" s="16" t="s">
        <v>5</v>
      </c>
      <c r="J17" s="34">
        <v>40756</v>
      </c>
      <c r="K17" s="17"/>
      <c r="L17" s="33" t="s">
        <v>15</v>
      </c>
      <c r="M17" s="16">
        <v>10</v>
      </c>
      <c r="N17" s="16">
        <v>30</v>
      </c>
      <c r="O17" s="16">
        <v>4</v>
      </c>
      <c r="P17" s="16" t="s">
        <v>5</v>
      </c>
      <c r="Q17" s="34">
        <v>40756</v>
      </c>
    </row>
    <row r="18" spans="2:17" ht="18.75" customHeight="1" x14ac:dyDescent="0.2">
      <c r="B18" s="11" t="s">
        <v>48</v>
      </c>
      <c r="C18" s="1"/>
      <c r="E18" s="33" t="s">
        <v>12</v>
      </c>
      <c r="F18" s="16">
        <v>30</v>
      </c>
      <c r="G18" s="16">
        <v>60</v>
      </c>
      <c r="H18" s="16">
        <v>4</v>
      </c>
      <c r="I18" s="16" t="s">
        <v>5</v>
      </c>
      <c r="J18" s="34">
        <v>40756</v>
      </c>
      <c r="K18" s="17"/>
      <c r="L18" s="33" t="s">
        <v>16</v>
      </c>
      <c r="M18" s="16">
        <v>10</v>
      </c>
      <c r="N18" s="16">
        <v>40</v>
      </c>
      <c r="O18" s="16">
        <v>4</v>
      </c>
      <c r="P18" s="16" t="s">
        <v>5</v>
      </c>
      <c r="Q18" s="34">
        <v>40756</v>
      </c>
    </row>
    <row r="19" spans="2:17" ht="18.75" customHeight="1" x14ac:dyDescent="0.35">
      <c r="B19" s="14">
        <v>44</v>
      </c>
      <c r="C19" s="3"/>
      <c r="E19" s="33" t="s">
        <v>13</v>
      </c>
      <c r="F19" s="16">
        <v>30</v>
      </c>
      <c r="G19" s="16">
        <v>40</v>
      </c>
      <c r="H19" s="16">
        <v>4</v>
      </c>
      <c r="I19" s="16" t="s">
        <v>5</v>
      </c>
      <c r="J19" s="34">
        <v>40756</v>
      </c>
      <c r="K19" s="17"/>
      <c r="L19" s="33" t="s">
        <v>17</v>
      </c>
      <c r="M19" s="16">
        <v>10</v>
      </c>
      <c r="N19" s="16">
        <v>20</v>
      </c>
      <c r="O19" s="16">
        <v>4</v>
      </c>
      <c r="P19" s="16" t="s">
        <v>5</v>
      </c>
      <c r="Q19" s="34">
        <v>40756</v>
      </c>
    </row>
    <row r="20" spans="2:17" ht="18.75" customHeight="1" x14ac:dyDescent="0.2">
      <c r="B20" s="11" t="s">
        <v>42</v>
      </c>
      <c r="C20" s="1"/>
      <c r="E20" s="33" t="s">
        <v>14</v>
      </c>
      <c r="F20" s="16">
        <v>30</v>
      </c>
      <c r="G20" s="16">
        <v>30</v>
      </c>
      <c r="H20" s="16">
        <v>4</v>
      </c>
      <c r="I20" s="16" t="s">
        <v>5</v>
      </c>
      <c r="J20" s="34">
        <v>40756</v>
      </c>
      <c r="K20" s="17"/>
      <c r="L20" s="33" t="s">
        <v>18</v>
      </c>
      <c r="M20" s="16">
        <v>10</v>
      </c>
      <c r="N20" s="16">
        <v>50</v>
      </c>
      <c r="O20" s="16">
        <v>4</v>
      </c>
      <c r="P20" s="16" t="s">
        <v>5</v>
      </c>
      <c r="Q20" s="34">
        <v>40756</v>
      </c>
    </row>
    <row r="21" spans="2:17" ht="18.75" customHeight="1" x14ac:dyDescent="0.35">
      <c r="B21" s="14">
        <v>9</v>
      </c>
      <c r="C21" s="3"/>
      <c r="E21" s="40"/>
      <c r="F21" s="40"/>
      <c r="G21" s="40"/>
      <c r="H21" s="40"/>
      <c r="I21" s="40"/>
      <c r="J21" s="40"/>
      <c r="K21" s="17"/>
      <c r="L21" s="40"/>
      <c r="M21" s="40"/>
      <c r="N21" s="40"/>
      <c r="O21" s="40"/>
      <c r="P21" s="40"/>
      <c r="Q21" s="40"/>
    </row>
    <row r="22" spans="2:17" ht="18.75" customHeight="1" x14ac:dyDescent="0.2">
      <c r="B22" s="11" t="s">
        <v>33</v>
      </c>
      <c r="C22" s="1"/>
      <c r="E22" s="40"/>
      <c r="F22" s="40"/>
      <c r="G22" s="40"/>
      <c r="H22" s="40"/>
      <c r="I22" s="40"/>
      <c r="J22" s="40"/>
      <c r="K22" s="17"/>
      <c r="L22" s="40"/>
      <c r="M22" s="40"/>
      <c r="N22" s="40"/>
      <c r="O22" s="40"/>
      <c r="P22" s="40"/>
      <c r="Q22" s="40"/>
    </row>
    <row r="23" spans="2:17" ht="18.75" customHeight="1" x14ac:dyDescent="0.35">
      <c r="B23" s="14">
        <v>11</v>
      </c>
      <c r="C23" s="3"/>
      <c r="E23" s="40"/>
      <c r="F23" s="40"/>
      <c r="G23" s="40"/>
      <c r="H23" s="40"/>
      <c r="I23" s="40"/>
      <c r="J23" s="40"/>
      <c r="K23" s="17"/>
      <c r="L23" s="40"/>
      <c r="M23" s="40"/>
      <c r="N23" s="40"/>
      <c r="O23" s="40"/>
      <c r="P23" s="40"/>
      <c r="Q23" s="40"/>
    </row>
    <row r="24" spans="2:17" ht="18.75" customHeight="1" x14ac:dyDescent="0.2">
      <c r="B24" s="11" t="s">
        <v>43</v>
      </c>
      <c r="C24" s="1"/>
      <c r="E24" s="40"/>
      <c r="F24" s="40"/>
      <c r="G24" s="40"/>
      <c r="H24" s="40"/>
      <c r="I24" s="40"/>
      <c r="J24" s="40"/>
      <c r="K24" s="17"/>
      <c r="L24" s="40"/>
      <c r="M24" s="40"/>
      <c r="N24" s="40"/>
      <c r="O24" s="40"/>
      <c r="P24" s="40"/>
      <c r="Q24" s="40"/>
    </row>
    <row r="25" spans="2:17" ht="18.75" customHeight="1" x14ac:dyDescent="0.35">
      <c r="B25" s="14">
        <v>22</v>
      </c>
      <c r="C25" s="3"/>
      <c r="E25" s="41"/>
      <c r="F25" s="41"/>
      <c r="G25" s="41"/>
      <c r="H25" s="41"/>
      <c r="I25" s="41"/>
      <c r="J25" s="41"/>
      <c r="K25" s="17"/>
      <c r="L25" s="41"/>
      <c r="M25" s="41"/>
      <c r="N25" s="41"/>
      <c r="O25" s="41"/>
      <c r="P25" s="41"/>
      <c r="Q25" s="41"/>
    </row>
    <row r="26" spans="2:17" ht="18.75" customHeight="1" x14ac:dyDescent="0.2">
      <c r="B26" s="11" t="s">
        <v>0</v>
      </c>
      <c r="C26" s="1"/>
      <c r="E26" s="17"/>
      <c r="F26" s="17"/>
      <c r="G26" s="17"/>
      <c r="H26" s="17"/>
      <c r="I26" s="17"/>
      <c r="J26" s="17"/>
      <c r="K26" s="17"/>
      <c r="L26" s="17"/>
      <c r="M26" s="17"/>
      <c r="N26" s="17"/>
      <c r="O26" s="17"/>
      <c r="P26" s="17"/>
      <c r="Q26" s="17"/>
    </row>
    <row r="27" spans="2:17" ht="18.75" customHeight="1" x14ac:dyDescent="0.35">
      <c r="B27" s="35">
        <f>IF(B15,(B15/(NačrtVišinaMetri*12+NačrtVišinaCentimetri)/(NačrtVišinaMetri*12+NačrtVišinaCentimetri)*ITM_Dejavnik),0)</f>
        <v>33.092010493827161</v>
      </c>
      <c r="C27" s="3"/>
      <c r="E27" s="17"/>
      <c r="F27" s="17"/>
      <c r="G27" s="17"/>
      <c r="H27" s="17"/>
      <c r="I27" s="17"/>
      <c r="J27" s="17"/>
      <c r="K27" s="17"/>
      <c r="L27" s="17"/>
      <c r="M27" s="17"/>
      <c r="N27" s="17"/>
      <c r="O27" s="17"/>
      <c r="P27" s="17"/>
      <c r="Q27" s="17"/>
    </row>
  </sheetData>
  <mergeCells count="20">
    <mergeCell ref="E25:J25"/>
    <mergeCell ref="L25:Q25"/>
    <mergeCell ref="E22:J22"/>
    <mergeCell ref="E23:J23"/>
    <mergeCell ref="E24:J24"/>
    <mergeCell ref="L22:Q22"/>
    <mergeCell ref="L23:Q23"/>
    <mergeCell ref="L24:Q24"/>
    <mergeCell ref="L10:Q10"/>
    <mergeCell ref="L11:Q11"/>
    <mergeCell ref="L12:Q12"/>
    <mergeCell ref="L13:Q13"/>
    <mergeCell ref="E21:J21"/>
    <mergeCell ref="L21:Q21"/>
    <mergeCell ref="E14:J14"/>
    <mergeCell ref="L14:Q14"/>
    <mergeCell ref="E10:J10"/>
    <mergeCell ref="E11:J11"/>
    <mergeCell ref="E12:J12"/>
    <mergeCell ref="E13:J13"/>
  </mergeCells>
  <printOptions horizontalCentered="1"/>
  <pageMargins left="0.4" right="0.4" top="0.35" bottom="0.25" header="0.5" footer="0.5"/>
  <pageSetup paperSize="9"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R31"/>
  <sheetViews>
    <sheetView showGridLines="0"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85546875" customWidth="1"/>
    <col min="6" max="6" width="12.140625" bestFit="1" customWidth="1"/>
    <col min="7" max="7" width="11.28515625" customWidth="1"/>
    <col min="8" max="8" width="12.140625" bestFit="1" customWidth="1"/>
    <col min="9" max="9" width="11.28515625" customWidth="1"/>
    <col min="10" max="10" width="12.5703125" customWidth="1"/>
    <col min="11" max="11" width="11.28515625" customWidth="1"/>
    <col min="12" max="12" width="12.140625" bestFit="1" customWidth="1"/>
    <col min="13" max="13" width="11.28515625" customWidth="1"/>
    <col min="14" max="14" width="12.140625" bestFit="1" customWidth="1"/>
    <col min="15" max="15" width="11.28515625" customWidth="1"/>
    <col min="16" max="16" width="12.140625" bestFit="1" customWidth="1"/>
    <col min="17" max="17" width="11.28515625" customWidth="1"/>
    <col min="18" max="18" width="4.85546875" customWidth="1"/>
  </cols>
  <sheetData>
    <row r="2" spans="1:18" ht="24" customHeight="1" x14ac:dyDescent="0.25">
      <c r="A2" s="20"/>
      <c r="B2" s="18" t="s">
        <v>38</v>
      </c>
      <c r="C2" s="20"/>
      <c r="D2" s="20"/>
      <c r="E2" s="20"/>
      <c r="F2" s="20"/>
      <c r="G2" s="20"/>
      <c r="H2" s="20"/>
      <c r="I2" s="20"/>
      <c r="J2" s="20"/>
      <c r="K2" s="20"/>
      <c r="L2" s="20"/>
      <c r="M2" s="20"/>
      <c r="N2" s="20"/>
      <c r="O2" s="20"/>
      <c r="P2" s="20"/>
      <c r="Q2" s="20"/>
      <c r="R2" s="20"/>
    </row>
    <row r="3" spans="1:18" ht="41.25" customHeight="1" x14ac:dyDescent="0.25">
      <c r="Q3" s="21" t="s">
        <v>19</v>
      </c>
    </row>
    <row r="4" spans="1:18" ht="18.75" customHeight="1" x14ac:dyDescent="0.3">
      <c r="B4" s="11" t="s">
        <v>34</v>
      </c>
      <c r="C4" s="4"/>
      <c r="E4" s="36" t="s">
        <v>26</v>
      </c>
      <c r="F4" s="39" t="s">
        <v>37</v>
      </c>
      <c r="G4" s="38"/>
      <c r="H4" s="30">
        <f>ZačetniDatum</f>
        <v>40756</v>
      </c>
      <c r="I4" s="28"/>
      <c r="J4" s="31">
        <f>H4+1</f>
        <v>40757</v>
      </c>
      <c r="K4" s="29"/>
      <c r="L4" s="30">
        <f>J4+1</f>
        <v>40758</v>
      </c>
      <c r="M4" s="28"/>
      <c r="N4" s="31">
        <f>L4+1</f>
        <v>40759</v>
      </c>
      <c r="O4" s="29"/>
      <c r="P4" s="30">
        <f>N4+1</f>
        <v>40760</v>
      </c>
      <c r="Q4" s="10"/>
    </row>
    <row r="5" spans="1:18" ht="18.75" customHeight="1" x14ac:dyDescent="0.35">
      <c r="B5" s="13">
        <v>40756</v>
      </c>
      <c r="C5" s="5"/>
      <c r="E5" s="37" t="s">
        <v>20</v>
      </c>
      <c r="F5" s="26" t="s">
        <v>21</v>
      </c>
      <c r="G5" s="26" t="s">
        <v>22</v>
      </c>
      <c r="H5" s="26" t="s">
        <v>21</v>
      </c>
      <c r="I5" s="26" t="s">
        <v>22</v>
      </c>
      <c r="J5" s="26" t="s">
        <v>21</v>
      </c>
      <c r="K5" s="26" t="s">
        <v>22</v>
      </c>
      <c r="L5" s="26" t="s">
        <v>21</v>
      </c>
      <c r="M5" s="26" t="s">
        <v>22</v>
      </c>
      <c r="N5" s="26" t="s">
        <v>21</v>
      </c>
      <c r="O5" s="26" t="s">
        <v>22</v>
      </c>
      <c r="P5" s="26" t="s">
        <v>21</v>
      </c>
      <c r="Q5" s="26" t="s">
        <v>22</v>
      </c>
    </row>
    <row r="6" spans="1:18" ht="18.75" customHeight="1" x14ac:dyDescent="0.2">
      <c r="B6" s="11" t="s">
        <v>40</v>
      </c>
      <c r="C6" s="4"/>
      <c r="E6" s="33" t="str">
        <f>'Načrt telesne kondicije'!E6</f>
        <v>Ogrevanje 1</v>
      </c>
      <c r="F6" s="22">
        <f>'Načrt telesne kondicije'!F6</f>
        <v>10</v>
      </c>
      <c r="G6" s="22">
        <f>'Načrt telesne kondicije'!G6</f>
        <v>30</v>
      </c>
      <c r="H6" s="22">
        <v>10</v>
      </c>
      <c r="I6" s="22">
        <v>30</v>
      </c>
      <c r="J6" s="22">
        <v>10</v>
      </c>
      <c r="K6" s="22">
        <v>30</v>
      </c>
      <c r="L6" s="22">
        <v>10</v>
      </c>
      <c r="M6" s="22">
        <v>30</v>
      </c>
      <c r="N6" s="22">
        <v>10</v>
      </c>
      <c r="O6" s="22">
        <v>30</v>
      </c>
      <c r="P6" s="22">
        <v>10</v>
      </c>
      <c r="Q6" s="22">
        <v>30</v>
      </c>
    </row>
    <row r="7" spans="1:18" ht="18.75" customHeight="1" x14ac:dyDescent="0.35">
      <c r="B7" s="14">
        <v>241</v>
      </c>
      <c r="C7" s="6"/>
      <c r="E7" s="33" t="str">
        <f>'Načrt telesne kondicije'!E7</f>
        <v>Ogrevanje 2</v>
      </c>
      <c r="F7" s="22">
        <f>'Načrt telesne kondicije'!F7</f>
        <v>10</v>
      </c>
      <c r="G7" s="22">
        <f>'Načrt telesne kondicije'!G7</f>
        <v>40</v>
      </c>
      <c r="H7" s="22">
        <v>10</v>
      </c>
      <c r="I7" s="22">
        <v>40</v>
      </c>
      <c r="J7" s="22">
        <v>10</v>
      </c>
      <c r="K7" s="22">
        <v>40</v>
      </c>
      <c r="L7" s="22">
        <v>10</v>
      </c>
      <c r="M7" s="22">
        <v>40</v>
      </c>
      <c r="N7" s="22">
        <v>10</v>
      </c>
      <c r="O7" s="22">
        <v>40</v>
      </c>
      <c r="P7" s="22">
        <v>10</v>
      </c>
      <c r="Q7" s="22">
        <v>40</v>
      </c>
    </row>
    <row r="8" spans="1:18" ht="18.75" customHeight="1" x14ac:dyDescent="0.2">
      <c r="B8" s="11" t="s">
        <v>41</v>
      </c>
      <c r="C8" s="4"/>
      <c r="E8" s="33" t="str">
        <f>'Načrt telesne kondicije'!E8</f>
        <v>Ogrevanje 3</v>
      </c>
      <c r="F8" s="22">
        <f>'Načrt telesne kondicije'!F8</f>
        <v>10</v>
      </c>
      <c r="G8" s="22">
        <f>'Načrt telesne kondicije'!G8</f>
        <v>20</v>
      </c>
      <c r="H8" s="22">
        <v>10</v>
      </c>
      <c r="I8" s="22">
        <v>20</v>
      </c>
      <c r="J8" s="22">
        <v>10</v>
      </c>
      <c r="K8" s="22">
        <v>20</v>
      </c>
      <c r="L8" s="22">
        <v>10</v>
      </c>
      <c r="M8" s="22">
        <v>20</v>
      </c>
      <c r="N8" s="22">
        <v>10</v>
      </c>
      <c r="O8" s="22">
        <v>20</v>
      </c>
      <c r="P8" s="22">
        <v>10</v>
      </c>
      <c r="Q8" s="22">
        <v>20</v>
      </c>
    </row>
    <row r="9" spans="1:18" ht="18.75" customHeight="1" x14ac:dyDescent="0.35">
      <c r="B9" s="14">
        <v>48</v>
      </c>
      <c r="C9" s="6"/>
      <c r="E9" s="33" t="str">
        <f>'Načrt telesne kondicije'!E9</f>
        <v>Ogrevanje 4</v>
      </c>
      <c r="F9" s="22">
        <f>'Načrt telesne kondicije'!F9</f>
        <v>10</v>
      </c>
      <c r="G9" s="22">
        <f>'Načrt telesne kondicije'!G9</f>
        <v>50</v>
      </c>
      <c r="H9" s="22">
        <v>10</v>
      </c>
      <c r="I9" s="22">
        <v>50</v>
      </c>
      <c r="J9" s="22">
        <v>10</v>
      </c>
      <c r="K9" s="22">
        <v>50</v>
      </c>
      <c r="L9" s="22">
        <v>10</v>
      </c>
      <c r="M9" s="22">
        <v>50</v>
      </c>
      <c r="N9" s="22">
        <v>10</v>
      </c>
      <c r="O9" s="22">
        <v>50</v>
      </c>
      <c r="P9" s="22">
        <v>10</v>
      </c>
      <c r="Q9" s="22">
        <v>50</v>
      </c>
    </row>
    <row r="10" spans="1:18" ht="18.75" customHeight="1" x14ac:dyDescent="0.2">
      <c r="B10" s="11" t="s">
        <v>39</v>
      </c>
      <c r="C10" s="4"/>
      <c r="E10" s="44"/>
      <c r="F10" s="44"/>
      <c r="G10" s="44"/>
      <c r="H10" s="44"/>
      <c r="I10" s="44"/>
      <c r="J10" s="44"/>
      <c r="K10" s="44"/>
      <c r="L10" s="44"/>
      <c r="M10" s="44"/>
      <c r="N10" s="44"/>
      <c r="O10" s="44"/>
      <c r="P10" s="44"/>
      <c r="Q10" s="44"/>
    </row>
    <row r="11" spans="1:18" ht="18.75" customHeight="1" x14ac:dyDescent="0.35">
      <c r="B11" s="14">
        <v>44</v>
      </c>
      <c r="C11" s="6"/>
      <c r="E11" s="36" t="s">
        <v>27</v>
      </c>
      <c r="F11" s="23" t="s">
        <v>37</v>
      </c>
      <c r="G11" s="24"/>
      <c r="H11" s="30">
        <f>ZačetniDatum</f>
        <v>40756</v>
      </c>
      <c r="I11" s="30"/>
      <c r="J11" s="31">
        <f>H11+1</f>
        <v>40757</v>
      </c>
      <c r="K11" s="32"/>
      <c r="L11" s="30">
        <f>J11+1</f>
        <v>40758</v>
      </c>
      <c r="M11" s="30"/>
      <c r="N11" s="31">
        <f>L11+1</f>
        <v>40759</v>
      </c>
      <c r="O11" s="32"/>
      <c r="P11" s="30">
        <f>N11+1</f>
        <v>40760</v>
      </c>
      <c r="Q11" s="30"/>
    </row>
    <row r="12" spans="1:18" ht="18.75" customHeight="1" x14ac:dyDescent="0.2">
      <c r="B12" s="11" t="s">
        <v>35</v>
      </c>
      <c r="C12" s="4"/>
      <c r="E12" s="37" t="s">
        <v>20</v>
      </c>
      <c r="F12" s="26" t="s">
        <v>21</v>
      </c>
      <c r="G12" s="26" t="s">
        <v>22</v>
      </c>
      <c r="H12" s="26" t="s">
        <v>21</v>
      </c>
      <c r="I12" s="26" t="s">
        <v>22</v>
      </c>
      <c r="J12" s="26" t="s">
        <v>21</v>
      </c>
      <c r="K12" s="26" t="s">
        <v>22</v>
      </c>
      <c r="L12" s="26" t="s">
        <v>21</v>
      </c>
      <c r="M12" s="26" t="s">
        <v>22</v>
      </c>
      <c r="N12" s="26" t="s">
        <v>21</v>
      </c>
      <c r="O12" s="26" t="s">
        <v>22</v>
      </c>
      <c r="P12" s="26" t="s">
        <v>21</v>
      </c>
      <c r="Q12" s="26" t="s">
        <v>22</v>
      </c>
    </row>
    <row r="13" spans="1:18" ht="18.75" customHeight="1" x14ac:dyDescent="0.35">
      <c r="B13" s="14">
        <v>10.8</v>
      </c>
      <c r="C13" s="6"/>
      <c r="E13" s="33" t="str">
        <f>'Načrt telesne kondicije'!L6</f>
        <v>Vaja za moč 1</v>
      </c>
      <c r="F13" s="22">
        <f>'Načrt telesne kondicije'!M6</f>
        <v>7</v>
      </c>
      <c r="G13" s="22">
        <f>'Načrt telesne kondicije'!N6</f>
        <v>100</v>
      </c>
      <c r="H13" s="22">
        <v>5</v>
      </c>
      <c r="I13" s="22">
        <v>100</v>
      </c>
      <c r="J13" s="22">
        <v>6</v>
      </c>
      <c r="K13" s="22">
        <v>90</v>
      </c>
      <c r="L13" s="22">
        <v>7</v>
      </c>
      <c r="M13" s="22">
        <v>100</v>
      </c>
      <c r="N13" s="22">
        <v>7</v>
      </c>
      <c r="O13" s="22">
        <v>100</v>
      </c>
      <c r="P13" s="22">
        <v>7</v>
      </c>
      <c r="Q13" s="22">
        <v>100</v>
      </c>
    </row>
    <row r="14" spans="1:18" ht="18.75" customHeight="1" x14ac:dyDescent="0.2">
      <c r="B14" s="11" t="s">
        <v>42</v>
      </c>
      <c r="C14" s="4"/>
      <c r="E14" s="33" t="str">
        <f>'Načrt telesne kondicije'!L7</f>
        <v>Vaja za moč 2</v>
      </c>
      <c r="F14" s="22">
        <f>'Načrt telesne kondicije'!M7</f>
        <v>7</v>
      </c>
      <c r="G14" s="22">
        <f>'Načrt telesne kondicije'!N7</f>
        <v>125</v>
      </c>
      <c r="H14" s="22">
        <v>5</v>
      </c>
      <c r="I14" s="22">
        <v>125</v>
      </c>
      <c r="J14" s="22">
        <v>6</v>
      </c>
      <c r="K14" s="22">
        <v>125</v>
      </c>
      <c r="L14" s="22">
        <v>5</v>
      </c>
      <c r="M14" s="22">
        <v>125</v>
      </c>
      <c r="N14" s="22">
        <v>7</v>
      </c>
      <c r="O14" s="22">
        <v>125</v>
      </c>
      <c r="P14" s="22">
        <v>7</v>
      </c>
      <c r="Q14" s="22">
        <v>125</v>
      </c>
    </row>
    <row r="15" spans="1:18" ht="18.75" customHeight="1" x14ac:dyDescent="0.35">
      <c r="B15" s="14">
        <v>9</v>
      </c>
      <c r="C15" s="6"/>
      <c r="E15" s="33" t="str">
        <f>'Načrt telesne kondicije'!L8</f>
        <v>Vaja za moč 3</v>
      </c>
      <c r="F15" s="22">
        <f>'Načrt telesne kondicije'!M8</f>
        <v>7</v>
      </c>
      <c r="G15" s="22">
        <f>'Načrt telesne kondicije'!N8</f>
        <v>75</v>
      </c>
      <c r="H15" s="22">
        <v>7</v>
      </c>
      <c r="I15" s="22">
        <v>75</v>
      </c>
      <c r="J15" s="22">
        <v>7</v>
      </c>
      <c r="K15" s="22">
        <v>75</v>
      </c>
      <c r="L15" s="22">
        <v>7</v>
      </c>
      <c r="M15" s="22">
        <v>75</v>
      </c>
      <c r="N15" s="22">
        <v>7</v>
      </c>
      <c r="O15" s="22">
        <v>75</v>
      </c>
      <c r="P15" s="22">
        <v>7</v>
      </c>
      <c r="Q15" s="22">
        <v>75</v>
      </c>
    </row>
    <row r="16" spans="1:18" ht="18.75" customHeight="1" x14ac:dyDescent="0.2">
      <c r="B16" s="11" t="s">
        <v>36</v>
      </c>
      <c r="C16" s="4"/>
      <c r="E16" s="33" t="str">
        <f>'Načrt telesne kondicije'!L9</f>
        <v>Vaja za moč 4</v>
      </c>
      <c r="F16" s="22">
        <f>'Načrt telesne kondicije'!M9</f>
        <v>7</v>
      </c>
      <c r="G16" s="22">
        <f>'Načrt telesne kondicije'!N9</f>
        <v>85</v>
      </c>
      <c r="H16" s="22">
        <v>6</v>
      </c>
      <c r="I16" s="22">
        <v>85</v>
      </c>
      <c r="J16" s="22">
        <v>7</v>
      </c>
      <c r="K16" s="22">
        <v>85</v>
      </c>
      <c r="L16" s="22">
        <v>7</v>
      </c>
      <c r="M16" s="22">
        <v>85</v>
      </c>
      <c r="N16" s="22">
        <v>7</v>
      </c>
      <c r="O16" s="22">
        <v>85</v>
      </c>
      <c r="P16" s="22">
        <v>7</v>
      </c>
      <c r="Q16" s="22">
        <v>85</v>
      </c>
    </row>
    <row r="17" spans="2:17" ht="18.75" customHeight="1" x14ac:dyDescent="0.35">
      <c r="B17" s="35">
        <f>IFERROR(IF(B7,(B7/('Načrt telesne kondicije'!NačrtVišinaMetri*12+'Načrt telesne kondicije'!NačrtVišinaCentimetri)/('Načrt telesne kondicije'!NačrtVišinaMetri*12+'Načrt telesne kondicije'!NačrtVišinaCentimetri)*ITM_Dejavnik),0),0)</f>
        <v>32.68514151234568</v>
      </c>
      <c r="C17" s="6"/>
      <c r="E17" s="44"/>
      <c r="F17" s="44"/>
      <c r="G17" s="44"/>
      <c r="H17" s="44"/>
      <c r="I17" s="44"/>
      <c r="J17" s="44"/>
      <c r="K17" s="44"/>
      <c r="L17" s="44"/>
      <c r="M17" s="44"/>
      <c r="N17" s="44"/>
      <c r="O17" s="44"/>
      <c r="P17" s="44"/>
      <c r="Q17" s="44"/>
    </row>
    <row r="18" spans="2:17" ht="18.75" customHeight="1" x14ac:dyDescent="0.2">
      <c r="B18" s="11" t="s">
        <v>43</v>
      </c>
      <c r="C18" s="4"/>
      <c r="E18" s="36" t="s">
        <v>28</v>
      </c>
      <c r="F18" s="23" t="s">
        <v>37</v>
      </c>
      <c r="G18" s="24"/>
      <c r="H18" s="30">
        <f>ZačetniDatum</f>
        <v>40756</v>
      </c>
      <c r="I18" s="30"/>
      <c r="J18" s="31">
        <f>H18+1</f>
        <v>40757</v>
      </c>
      <c r="K18" s="32"/>
      <c r="L18" s="30">
        <f>J18+1</f>
        <v>40758</v>
      </c>
      <c r="M18" s="30"/>
      <c r="N18" s="31">
        <f>L18+1</f>
        <v>40759</v>
      </c>
      <c r="O18" s="32"/>
      <c r="P18" s="30">
        <f>N18+1</f>
        <v>40760</v>
      </c>
      <c r="Q18" s="25"/>
    </row>
    <row r="19" spans="2:17" ht="18.75" customHeight="1" x14ac:dyDescent="0.35">
      <c r="B19" s="35">
        <f>'Načrt telesne kondicije'!B25</f>
        <v>22</v>
      </c>
      <c r="C19" s="6"/>
      <c r="E19" s="37" t="s">
        <v>20</v>
      </c>
      <c r="F19" s="26" t="s">
        <v>21</v>
      </c>
      <c r="G19" s="26" t="s">
        <v>22</v>
      </c>
      <c r="H19" s="26" t="s">
        <v>21</v>
      </c>
      <c r="I19" s="26" t="s">
        <v>22</v>
      </c>
      <c r="J19" s="26" t="s">
        <v>21</v>
      </c>
      <c r="K19" s="26" t="s">
        <v>22</v>
      </c>
      <c r="L19" s="26" t="s">
        <v>21</v>
      </c>
      <c r="M19" s="26" t="s">
        <v>22</v>
      </c>
      <c r="N19" s="26" t="s">
        <v>21</v>
      </c>
      <c r="O19" s="26" t="s">
        <v>22</v>
      </c>
      <c r="P19" s="26" t="s">
        <v>21</v>
      </c>
      <c r="Q19" s="26" t="s">
        <v>22</v>
      </c>
    </row>
    <row r="20" spans="2:17" ht="18.75" customHeight="1" x14ac:dyDescent="0.25">
      <c r="D20" s="7"/>
      <c r="E20" s="33" t="str">
        <f>'Načrt telesne kondicije'!E17</f>
        <v>Kardio vaja 1</v>
      </c>
      <c r="F20" s="22">
        <f>'Načrt telesne kondicije'!F17</f>
        <v>30</v>
      </c>
      <c r="G20" s="22">
        <f>'Načrt telesne kondicije'!G17</f>
        <v>50</v>
      </c>
      <c r="H20" s="22">
        <v>30</v>
      </c>
      <c r="I20" s="22">
        <v>50</v>
      </c>
      <c r="J20" s="22">
        <v>30</v>
      </c>
      <c r="K20" s="22">
        <v>50</v>
      </c>
      <c r="L20" s="22">
        <v>30</v>
      </c>
      <c r="M20" s="22">
        <v>50</v>
      </c>
      <c r="N20" s="22">
        <v>30</v>
      </c>
      <c r="O20" s="22">
        <v>50</v>
      </c>
      <c r="P20" s="22">
        <v>30</v>
      </c>
      <c r="Q20" s="22">
        <v>50</v>
      </c>
    </row>
    <row r="21" spans="2:17" ht="18.75" customHeight="1" x14ac:dyDescent="0.25">
      <c r="D21" s="7"/>
      <c r="E21" s="33" t="str">
        <f>'Načrt telesne kondicije'!E18</f>
        <v>Kardio vaja 2</v>
      </c>
      <c r="F21" s="22">
        <f>'Načrt telesne kondicije'!F18</f>
        <v>30</v>
      </c>
      <c r="G21" s="22">
        <f>'Načrt telesne kondicije'!G18</f>
        <v>60</v>
      </c>
      <c r="H21" s="22">
        <v>25</v>
      </c>
      <c r="I21" s="22">
        <v>60</v>
      </c>
      <c r="J21" s="22">
        <v>26</v>
      </c>
      <c r="K21" s="22">
        <v>60</v>
      </c>
      <c r="L21" s="22">
        <v>29</v>
      </c>
      <c r="M21" s="22">
        <v>60</v>
      </c>
      <c r="N21" s="22">
        <v>30</v>
      </c>
      <c r="O21" s="22">
        <v>60</v>
      </c>
      <c r="P21" s="22">
        <v>30</v>
      </c>
      <c r="Q21" s="22">
        <v>60</v>
      </c>
    </row>
    <row r="22" spans="2:17" ht="18.75" customHeight="1" x14ac:dyDescent="0.25">
      <c r="D22" s="7"/>
      <c r="E22" s="33" t="str">
        <f>'Načrt telesne kondicije'!E19</f>
        <v>Kardio vaja 3</v>
      </c>
      <c r="F22" s="22">
        <f>'Načrt telesne kondicije'!F19</f>
        <v>30</v>
      </c>
      <c r="G22" s="22">
        <f>'Načrt telesne kondicije'!G19</f>
        <v>40</v>
      </c>
      <c r="H22" s="22">
        <v>26</v>
      </c>
      <c r="I22" s="22">
        <v>40</v>
      </c>
      <c r="J22" s="22">
        <v>27</v>
      </c>
      <c r="K22" s="22">
        <v>40</v>
      </c>
      <c r="L22" s="22">
        <v>30</v>
      </c>
      <c r="M22" s="22">
        <v>40</v>
      </c>
      <c r="N22" s="22">
        <v>30</v>
      </c>
      <c r="O22" s="22">
        <v>40</v>
      </c>
      <c r="P22" s="22">
        <v>28</v>
      </c>
      <c r="Q22" s="22">
        <v>40</v>
      </c>
    </row>
    <row r="23" spans="2:17" ht="18.75" customHeight="1" x14ac:dyDescent="0.25">
      <c r="D23" s="7"/>
      <c r="E23" s="33" t="str">
        <f>'Načrt telesne kondicije'!E20</f>
        <v>Kardio vaja 4</v>
      </c>
      <c r="F23" s="22">
        <f>'Načrt telesne kondicije'!F20</f>
        <v>30</v>
      </c>
      <c r="G23" s="22">
        <f>'Načrt telesne kondicije'!G20</f>
        <v>30</v>
      </c>
      <c r="H23" s="22">
        <v>30</v>
      </c>
      <c r="I23" s="22">
        <v>30</v>
      </c>
      <c r="J23" s="22">
        <v>30</v>
      </c>
      <c r="K23" s="22">
        <v>30</v>
      </c>
      <c r="L23" s="22">
        <v>30</v>
      </c>
      <c r="M23" s="22">
        <v>30</v>
      </c>
      <c r="N23" s="22">
        <v>30</v>
      </c>
      <c r="O23" s="22">
        <v>30</v>
      </c>
      <c r="P23" s="22">
        <v>30</v>
      </c>
      <c r="Q23" s="22">
        <v>30</v>
      </c>
    </row>
    <row r="24" spans="2:17" ht="18.75" customHeight="1" x14ac:dyDescent="0.25">
      <c r="D24" s="7"/>
      <c r="E24" s="44"/>
      <c r="F24" s="44"/>
      <c r="G24" s="44"/>
      <c r="H24" s="44"/>
      <c r="I24" s="44"/>
      <c r="J24" s="44"/>
      <c r="K24" s="44"/>
      <c r="L24" s="44"/>
      <c r="M24" s="44"/>
      <c r="N24" s="44"/>
      <c r="O24" s="44"/>
      <c r="P24" s="44"/>
      <c r="Q24" s="44"/>
    </row>
    <row r="25" spans="2:17" ht="18.75" customHeight="1" x14ac:dyDescent="0.25">
      <c r="D25" s="7"/>
      <c r="E25" s="36" t="s">
        <v>29</v>
      </c>
      <c r="F25" s="23" t="s">
        <v>37</v>
      </c>
      <c r="G25" s="24"/>
      <c r="H25" s="30">
        <f>ZačetniDatum</f>
        <v>40756</v>
      </c>
      <c r="I25" s="30"/>
      <c r="J25" s="31">
        <f>H25+1</f>
        <v>40757</v>
      </c>
      <c r="K25" s="32"/>
      <c r="L25" s="30">
        <f>J25+1</f>
        <v>40758</v>
      </c>
      <c r="M25" s="30"/>
      <c r="N25" s="31">
        <f>L25+1</f>
        <v>40759</v>
      </c>
      <c r="O25" s="32"/>
      <c r="P25" s="30">
        <f>N25+1</f>
        <v>40760</v>
      </c>
      <c r="Q25" s="30"/>
    </row>
    <row r="26" spans="2:17" ht="18.75" customHeight="1" x14ac:dyDescent="0.25">
      <c r="D26" s="7"/>
      <c r="E26" s="37" t="s">
        <v>20</v>
      </c>
      <c r="F26" s="26" t="s">
        <v>21</v>
      </c>
      <c r="G26" s="26" t="s">
        <v>22</v>
      </c>
      <c r="H26" s="26" t="s">
        <v>21</v>
      </c>
      <c r="I26" s="26" t="s">
        <v>22</v>
      </c>
      <c r="J26" s="26" t="s">
        <v>21</v>
      </c>
      <c r="K26" s="26" t="s">
        <v>22</v>
      </c>
      <c r="L26" s="26" t="s">
        <v>21</v>
      </c>
      <c r="M26" s="26" t="s">
        <v>22</v>
      </c>
      <c r="N26" s="26" t="s">
        <v>21</v>
      </c>
      <c r="O26" s="26" t="s">
        <v>22</v>
      </c>
      <c r="P26" s="26" t="s">
        <v>21</v>
      </c>
      <c r="Q26" s="26" t="s">
        <v>22</v>
      </c>
    </row>
    <row r="27" spans="2:17" ht="18.75" customHeight="1" x14ac:dyDescent="0.25">
      <c r="D27" s="7"/>
      <c r="E27" s="33" t="str">
        <f>'Načrt telesne kondicije'!L17</f>
        <v>Ohlajanje 1</v>
      </c>
      <c r="F27" s="22">
        <f>'Načrt telesne kondicije'!M17</f>
        <v>10</v>
      </c>
      <c r="G27" s="22">
        <f>'Načrt telesne kondicije'!N17</f>
        <v>30</v>
      </c>
      <c r="H27" s="22">
        <v>10</v>
      </c>
      <c r="I27" s="22">
        <v>30</v>
      </c>
      <c r="J27" s="22">
        <v>10</v>
      </c>
      <c r="K27" s="22">
        <v>30</v>
      </c>
      <c r="L27" s="22">
        <v>10</v>
      </c>
      <c r="M27" s="22">
        <v>30</v>
      </c>
      <c r="N27" s="22">
        <v>10</v>
      </c>
      <c r="O27" s="22">
        <v>30</v>
      </c>
      <c r="P27" s="22">
        <v>10</v>
      </c>
      <c r="Q27" s="22">
        <v>30</v>
      </c>
    </row>
    <row r="28" spans="2:17" ht="18.75" customHeight="1" x14ac:dyDescent="0.25">
      <c r="D28" s="7"/>
      <c r="E28" s="33" t="str">
        <f>'Načrt telesne kondicije'!L18</f>
        <v>Ohlajanje 2</v>
      </c>
      <c r="F28" s="22">
        <f>'Načrt telesne kondicije'!M18</f>
        <v>10</v>
      </c>
      <c r="G28" s="22">
        <f>'Načrt telesne kondicije'!N18</f>
        <v>40</v>
      </c>
      <c r="H28" s="22">
        <v>10</v>
      </c>
      <c r="I28" s="22">
        <v>40</v>
      </c>
      <c r="J28" s="22">
        <v>10</v>
      </c>
      <c r="K28" s="22">
        <v>40</v>
      </c>
      <c r="L28" s="22">
        <v>10</v>
      </c>
      <c r="M28" s="22">
        <v>40</v>
      </c>
      <c r="N28" s="22">
        <v>10</v>
      </c>
      <c r="O28" s="22">
        <v>40</v>
      </c>
      <c r="P28" s="22">
        <v>10</v>
      </c>
      <c r="Q28" s="22">
        <v>40</v>
      </c>
    </row>
    <row r="29" spans="2:17" ht="18.75" customHeight="1" x14ac:dyDescent="0.25">
      <c r="D29" s="7"/>
      <c r="E29" s="33" t="str">
        <f>'Načrt telesne kondicije'!L19</f>
        <v>Ohlajanje 3</v>
      </c>
      <c r="F29" s="22">
        <f>'Načrt telesne kondicije'!M19</f>
        <v>10</v>
      </c>
      <c r="G29" s="22">
        <f>'Načrt telesne kondicije'!N19</f>
        <v>20</v>
      </c>
      <c r="H29" s="22">
        <v>10</v>
      </c>
      <c r="I29" s="22">
        <v>20</v>
      </c>
      <c r="J29" s="22">
        <v>10</v>
      </c>
      <c r="K29" s="22">
        <v>20</v>
      </c>
      <c r="L29" s="22">
        <v>10</v>
      </c>
      <c r="M29" s="22">
        <v>20</v>
      </c>
      <c r="N29" s="22">
        <v>10</v>
      </c>
      <c r="O29" s="22">
        <v>20</v>
      </c>
      <c r="P29" s="22">
        <v>10</v>
      </c>
      <c r="Q29" s="22">
        <v>20</v>
      </c>
    </row>
    <row r="30" spans="2:17" ht="18.75" customHeight="1" x14ac:dyDescent="0.25">
      <c r="D30" s="7"/>
      <c r="E30" s="33" t="str">
        <f>'Načrt telesne kondicije'!L20</f>
        <v>Ohlajanje 4</v>
      </c>
      <c r="F30" s="22">
        <f>'Načrt telesne kondicije'!M20</f>
        <v>10</v>
      </c>
      <c r="G30" s="22">
        <f>'Načrt telesne kondicije'!N20</f>
        <v>50</v>
      </c>
      <c r="H30" s="22">
        <v>10</v>
      </c>
      <c r="I30" s="22">
        <v>50</v>
      </c>
      <c r="J30" s="22">
        <v>10</v>
      </c>
      <c r="K30" s="22">
        <v>50</v>
      </c>
      <c r="L30" s="22">
        <v>10</v>
      </c>
      <c r="M30" s="22">
        <v>50</v>
      </c>
      <c r="N30" s="22">
        <v>10</v>
      </c>
      <c r="O30" s="22">
        <v>50</v>
      </c>
      <c r="P30" s="22">
        <v>10</v>
      </c>
      <c r="Q30" s="22">
        <v>50</v>
      </c>
    </row>
    <row r="31" spans="2:17" ht="18.75" customHeight="1" x14ac:dyDescent="0.25">
      <c r="D31" s="7"/>
      <c r="E31" s="45"/>
      <c r="F31" s="45"/>
      <c r="G31" s="45"/>
      <c r="H31" s="45"/>
      <c r="I31" s="45"/>
      <c r="J31" s="45"/>
      <c r="K31" s="45"/>
      <c r="L31" s="45"/>
      <c r="M31" s="45"/>
      <c r="N31" s="45"/>
      <c r="O31" s="45"/>
      <c r="P31" s="45"/>
      <c r="Q31" s="45"/>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1" priority="83">
      <formula>($F6&gt;H6)*(LEN(H6))</formula>
    </cfRule>
  </conditionalFormatting>
  <conditionalFormatting sqref="I6:I9 K6:K9 M6:M9 O6:O9 Q6:Q9 I13:I16 K13:K16 M13:M16 O13:O16 Q13:Q16 I20:I23 K20:K23 M20:M23 O20:O23 Q20:Q23 I27:I30 K27:K30 M27:M30 O27:O30 Q27:Q30">
    <cfRule type="expression" dxfId="60" priority="88">
      <formula>($G6&gt;I6)*(LEN(I6))</formula>
    </cfRule>
  </conditionalFormatting>
  <printOptions horizontalCentered="1"/>
  <pageMargins left="0.25" right="0.25" top="0.35" bottom="0.25" header="0.5" footer="0.5"/>
  <pageSetup paperSize="9" scale="73"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e8dc6129-b2e8-490d-b1b8-9dd11744d117" xsi:nil="true"/>
    <AssetExpire xmlns="e8dc6129-b2e8-490d-b1b8-9dd11744d117">2029-01-01T08:00:00+00:00</AssetExpire>
    <CampaignTagsTaxHTField0 xmlns="e8dc6129-b2e8-490d-b1b8-9dd11744d117">
      <Terms xmlns="http://schemas.microsoft.com/office/infopath/2007/PartnerControls"/>
    </CampaignTagsTaxHTField0>
    <IntlLangReviewDate xmlns="e8dc6129-b2e8-490d-b1b8-9dd11744d117" xsi:nil="true"/>
    <TPFriendlyName xmlns="e8dc6129-b2e8-490d-b1b8-9dd11744d117" xsi:nil="true"/>
    <IntlLangReview xmlns="e8dc6129-b2e8-490d-b1b8-9dd11744d117">false</IntlLangReview>
    <LocLastLocAttemptVersionLookup xmlns="e8dc6129-b2e8-490d-b1b8-9dd11744d117">845873</LocLastLocAttemptVersionLookup>
    <PolicheckWords xmlns="e8dc6129-b2e8-490d-b1b8-9dd11744d117" xsi:nil="true"/>
    <SubmitterId xmlns="e8dc6129-b2e8-490d-b1b8-9dd11744d117" xsi:nil="true"/>
    <AcquiredFrom xmlns="e8dc6129-b2e8-490d-b1b8-9dd11744d117">Internal MS</AcquiredFrom>
    <EditorialStatus xmlns="e8dc6129-b2e8-490d-b1b8-9dd11744d117" xsi:nil="true"/>
    <Markets xmlns="e8dc6129-b2e8-490d-b1b8-9dd11744d117"/>
    <OriginAsset xmlns="e8dc6129-b2e8-490d-b1b8-9dd11744d117" xsi:nil="true"/>
    <AssetStart xmlns="e8dc6129-b2e8-490d-b1b8-9dd11744d117">2012-06-28T22:26:52+00:00</AssetStart>
    <FriendlyTitle xmlns="e8dc6129-b2e8-490d-b1b8-9dd11744d117" xsi:nil="true"/>
    <MarketSpecific xmlns="e8dc6129-b2e8-490d-b1b8-9dd11744d117">false</MarketSpecific>
    <TPNamespace xmlns="e8dc6129-b2e8-490d-b1b8-9dd11744d117" xsi:nil="true"/>
    <PublishStatusLookup xmlns="e8dc6129-b2e8-490d-b1b8-9dd11744d117">
      <Value>234308</Value>
    </PublishStatusLookup>
    <APAuthor xmlns="e8dc6129-b2e8-490d-b1b8-9dd11744d117">
      <UserInfo>
        <DisplayName/>
        <AccountId>2566</AccountId>
        <AccountType/>
      </UserInfo>
    </APAuthor>
    <TPCommandLine xmlns="e8dc6129-b2e8-490d-b1b8-9dd11744d117" xsi:nil="true"/>
    <IntlLangReviewer xmlns="e8dc6129-b2e8-490d-b1b8-9dd11744d117" xsi:nil="true"/>
    <OpenTemplate xmlns="e8dc6129-b2e8-490d-b1b8-9dd11744d117">true</OpenTemplate>
    <CSXSubmissionDate xmlns="e8dc6129-b2e8-490d-b1b8-9dd11744d117" xsi:nil="true"/>
    <TaxCatchAll xmlns="e8dc6129-b2e8-490d-b1b8-9dd11744d117"/>
    <Manager xmlns="e8dc6129-b2e8-490d-b1b8-9dd11744d117" xsi:nil="true"/>
    <NumericId xmlns="e8dc6129-b2e8-490d-b1b8-9dd11744d117" xsi:nil="true"/>
    <ParentAssetId xmlns="e8dc6129-b2e8-490d-b1b8-9dd11744d117" xsi:nil="true"/>
    <OriginalSourceMarket xmlns="e8dc6129-b2e8-490d-b1b8-9dd11744d117">english</OriginalSourceMarket>
    <ApprovalStatus xmlns="e8dc6129-b2e8-490d-b1b8-9dd11744d117">InProgress</ApprovalStatus>
    <TPComponent xmlns="e8dc6129-b2e8-490d-b1b8-9dd11744d117" xsi:nil="true"/>
    <EditorialTags xmlns="e8dc6129-b2e8-490d-b1b8-9dd11744d117" xsi:nil="true"/>
    <TPExecutable xmlns="e8dc6129-b2e8-490d-b1b8-9dd11744d117" xsi:nil="true"/>
    <TPLaunchHelpLink xmlns="e8dc6129-b2e8-490d-b1b8-9dd11744d117" xsi:nil="true"/>
    <LocComments xmlns="e8dc6129-b2e8-490d-b1b8-9dd11744d117" xsi:nil="true"/>
    <LocRecommendedHandoff xmlns="e8dc6129-b2e8-490d-b1b8-9dd11744d117" xsi:nil="true"/>
    <SourceTitle xmlns="e8dc6129-b2e8-490d-b1b8-9dd11744d117" xsi:nil="true"/>
    <CSXUpdate xmlns="e8dc6129-b2e8-490d-b1b8-9dd11744d117">false</CSXUpdate>
    <IntlLocPriority xmlns="e8dc6129-b2e8-490d-b1b8-9dd11744d117" xsi:nil="true"/>
    <UAProjectedTotalWords xmlns="e8dc6129-b2e8-490d-b1b8-9dd11744d117" xsi:nil="true"/>
    <AssetType xmlns="e8dc6129-b2e8-490d-b1b8-9dd11744d117" xsi:nil="true"/>
    <MachineTranslated xmlns="e8dc6129-b2e8-490d-b1b8-9dd11744d117">false</MachineTranslated>
    <OutputCachingOn xmlns="e8dc6129-b2e8-490d-b1b8-9dd11744d117">false</OutputCachingOn>
    <TemplateStatus xmlns="e8dc6129-b2e8-490d-b1b8-9dd11744d117">Complete</TemplateStatus>
    <IsSearchable xmlns="e8dc6129-b2e8-490d-b1b8-9dd11744d117">false</IsSearchable>
    <ContentItem xmlns="e8dc6129-b2e8-490d-b1b8-9dd11744d117" xsi:nil="true"/>
    <HandoffToMSDN xmlns="e8dc6129-b2e8-490d-b1b8-9dd11744d117" xsi:nil="true"/>
    <ShowIn xmlns="e8dc6129-b2e8-490d-b1b8-9dd11744d117">Show everywhere</ShowIn>
    <ThumbnailAssetId xmlns="e8dc6129-b2e8-490d-b1b8-9dd11744d117" xsi:nil="true"/>
    <UALocComments xmlns="e8dc6129-b2e8-490d-b1b8-9dd11744d117" xsi:nil="true"/>
    <UALocRecommendation xmlns="e8dc6129-b2e8-490d-b1b8-9dd11744d117">Localize</UALocRecommendation>
    <LastModifiedDateTime xmlns="e8dc6129-b2e8-490d-b1b8-9dd11744d117" xsi:nil="true"/>
    <LegacyData xmlns="e8dc6129-b2e8-490d-b1b8-9dd11744d117" xsi:nil="true"/>
    <LocManualTestRequired xmlns="e8dc6129-b2e8-490d-b1b8-9dd11744d117">false</LocManualTestRequired>
    <LocMarketGroupTiers2 xmlns="e8dc6129-b2e8-490d-b1b8-9dd11744d117" xsi:nil="true"/>
    <ClipArtFilename xmlns="e8dc6129-b2e8-490d-b1b8-9dd11744d117" xsi:nil="true"/>
    <TPApplication xmlns="e8dc6129-b2e8-490d-b1b8-9dd11744d117" xsi:nil="true"/>
    <CSXHash xmlns="e8dc6129-b2e8-490d-b1b8-9dd11744d117" xsi:nil="true"/>
    <DirectSourceMarket xmlns="e8dc6129-b2e8-490d-b1b8-9dd11744d117">english</DirectSourceMarket>
    <PrimaryImageGen xmlns="e8dc6129-b2e8-490d-b1b8-9dd11744d117">false</PrimaryImageGen>
    <PlannedPubDate xmlns="e8dc6129-b2e8-490d-b1b8-9dd11744d117" xsi:nil="true"/>
    <CSXSubmissionMarket xmlns="e8dc6129-b2e8-490d-b1b8-9dd11744d117" xsi:nil="true"/>
    <Downloads xmlns="e8dc6129-b2e8-490d-b1b8-9dd11744d117">0</Downloads>
    <ArtSampleDocs xmlns="e8dc6129-b2e8-490d-b1b8-9dd11744d117" xsi:nil="true"/>
    <TrustLevel xmlns="e8dc6129-b2e8-490d-b1b8-9dd11744d117">1 Microsoft Managed Content</TrustLevel>
    <BlockPublish xmlns="e8dc6129-b2e8-490d-b1b8-9dd11744d117">false</BlockPublish>
    <TPLaunchHelpLinkType xmlns="e8dc6129-b2e8-490d-b1b8-9dd11744d117">Template</TPLaunchHelpLinkType>
    <LocalizationTagsTaxHTField0 xmlns="e8dc6129-b2e8-490d-b1b8-9dd11744d117">
      <Terms xmlns="http://schemas.microsoft.com/office/infopath/2007/PartnerControls"/>
    </LocalizationTagsTaxHTField0>
    <BusinessGroup xmlns="e8dc6129-b2e8-490d-b1b8-9dd11744d117" xsi:nil="true"/>
    <Providers xmlns="e8dc6129-b2e8-490d-b1b8-9dd11744d117" xsi:nil="true"/>
    <TemplateTemplateType xmlns="e8dc6129-b2e8-490d-b1b8-9dd11744d117">Excel Spreadsheet Template</TemplateTemplateType>
    <TimesCloned xmlns="e8dc6129-b2e8-490d-b1b8-9dd11744d117" xsi:nil="true"/>
    <TPAppVersion xmlns="e8dc6129-b2e8-490d-b1b8-9dd11744d117" xsi:nil="true"/>
    <VoteCount xmlns="e8dc6129-b2e8-490d-b1b8-9dd11744d117" xsi:nil="true"/>
    <FeatureTagsTaxHTField0 xmlns="e8dc6129-b2e8-490d-b1b8-9dd11744d117">
      <Terms xmlns="http://schemas.microsoft.com/office/infopath/2007/PartnerControls"/>
    </FeatureTagsTaxHTField0>
    <Provider xmlns="e8dc6129-b2e8-490d-b1b8-9dd11744d117" xsi:nil="true"/>
    <UACurrentWords xmlns="e8dc6129-b2e8-490d-b1b8-9dd11744d117" xsi:nil="true"/>
    <AssetId xmlns="e8dc6129-b2e8-490d-b1b8-9dd11744d117">TP102929967</AssetId>
    <TPClientViewer xmlns="e8dc6129-b2e8-490d-b1b8-9dd11744d117" xsi:nil="true"/>
    <DSATActionTaken xmlns="e8dc6129-b2e8-490d-b1b8-9dd11744d117" xsi:nil="true"/>
    <APEditor xmlns="e8dc6129-b2e8-490d-b1b8-9dd11744d117">
      <UserInfo>
        <DisplayName/>
        <AccountId xsi:nil="true"/>
        <AccountType/>
      </UserInfo>
    </APEditor>
    <TPInstallLocation xmlns="e8dc6129-b2e8-490d-b1b8-9dd11744d117" xsi:nil="true"/>
    <OOCacheId xmlns="e8dc6129-b2e8-490d-b1b8-9dd11744d117" xsi:nil="true"/>
    <IsDeleted xmlns="e8dc6129-b2e8-490d-b1b8-9dd11744d117">false</IsDeleted>
    <PublishTargets xmlns="e8dc6129-b2e8-490d-b1b8-9dd11744d117">OfficeOnlineVNext</PublishTargets>
    <ApprovalLog xmlns="e8dc6129-b2e8-490d-b1b8-9dd11744d117" xsi:nil="true"/>
    <BugNumber xmlns="e8dc6129-b2e8-490d-b1b8-9dd11744d117" xsi:nil="true"/>
    <CrawlForDependencies xmlns="e8dc6129-b2e8-490d-b1b8-9dd11744d117">false</CrawlForDependencies>
    <InternalTagsTaxHTField0 xmlns="e8dc6129-b2e8-490d-b1b8-9dd11744d117">
      <Terms xmlns="http://schemas.microsoft.com/office/infopath/2007/PartnerControls"/>
    </InternalTagsTaxHTField0>
    <LastHandOff xmlns="e8dc6129-b2e8-490d-b1b8-9dd11744d117" xsi:nil="true"/>
    <Milestone xmlns="e8dc6129-b2e8-490d-b1b8-9dd11744d117" xsi:nil="true"/>
    <OriginalRelease xmlns="e8dc6129-b2e8-490d-b1b8-9dd11744d117">15</OriginalRelease>
    <RecommendationsModifier xmlns="e8dc6129-b2e8-490d-b1b8-9dd11744d117" xsi:nil="true"/>
    <ScenarioTagsTaxHTField0 xmlns="e8dc6129-b2e8-490d-b1b8-9dd11744d117">
      <Terms xmlns="http://schemas.microsoft.com/office/infopath/2007/PartnerControls"/>
    </ScenarioTagsTaxHTField0>
    <UANotes xmlns="e8dc6129-b2e8-490d-b1b8-9dd11744d1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DA42EBD431E25D48BAF21353513BEFF50400498E68C8DDA0E9488B63EFF5C26624D8" ma:contentTypeVersion="56" ma:contentTypeDescription="Create a new document." ma:contentTypeScope="" ma:versionID="6a0071d5c73af34e3e6aa16b4859ece6">
  <xsd:schema xmlns:xsd="http://www.w3.org/2001/XMLSchema" xmlns:xs="http://www.w3.org/2001/XMLSchema" xmlns:p="http://schemas.microsoft.com/office/2006/metadata/properties" xmlns:ns2="e8dc6129-b2e8-490d-b1b8-9dd11744d117" targetNamespace="http://schemas.microsoft.com/office/2006/metadata/properties" ma:root="true" ma:fieldsID="57f9577e44933622b24a6971a249411b" ns2:_="">
    <xsd:import namespace="e8dc6129-b2e8-490d-b1b8-9dd11744d117"/>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c6129-b2e8-490d-b1b8-9dd11744d117"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78bd05d6-58bc-4aa9-812b-ff9719595aaf}"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88634DF5-7237-49F9-904A-3A6F5960B480}" ma:internalName="CSXSubmissionMarket" ma:readOnly="false" ma:showField="MarketName" ma:web="e8dc6129-b2e8-490d-b1b8-9dd11744d117">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eea29f1-d3c3-47d3-b7cc-eb8e265a03b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98FB02F-E2AC-4FF5-9031-B4F863F2DCB1}" ma:internalName="InProjectListLookup" ma:readOnly="true" ma:showField="InProjectLis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fb9056d-3141-460f-aec4-30ac9b73838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98FB02F-E2AC-4FF5-9031-B4F863F2DCB1}" ma:internalName="LastCompleteVersionLookup" ma:readOnly="true" ma:showField="LastComplete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98FB02F-E2AC-4FF5-9031-B4F863F2DCB1}" ma:internalName="LastPreviewErrorLookup" ma:readOnly="true" ma:showField="LastPreview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98FB02F-E2AC-4FF5-9031-B4F863F2DCB1}" ma:internalName="LastPreviewResultLookup" ma:readOnly="true" ma:showField="LastPreview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98FB02F-E2AC-4FF5-9031-B4F863F2DCB1}" ma:internalName="LastPreviewAttemptDateLookup" ma:readOnly="true" ma:showField="LastPreview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98FB02F-E2AC-4FF5-9031-B4F863F2DCB1}" ma:internalName="LastPreviewedByLookup" ma:readOnly="true" ma:showField="LastPreview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98FB02F-E2AC-4FF5-9031-B4F863F2DCB1}" ma:internalName="LastPreviewTimeLookup" ma:readOnly="true" ma:showField="LastPreview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98FB02F-E2AC-4FF5-9031-B4F863F2DCB1}" ma:internalName="LastPreviewVersionLookup" ma:readOnly="true" ma:showField="LastPreview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98FB02F-E2AC-4FF5-9031-B4F863F2DCB1}" ma:internalName="LastPublishErrorLookup" ma:readOnly="true" ma:showField="LastPublish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98FB02F-E2AC-4FF5-9031-B4F863F2DCB1}" ma:internalName="LastPublishResultLookup" ma:readOnly="true" ma:showField="LastPublish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98FB02F-E2AC-4FF5-9031-B4F863F2DCB1}" ma:internalName="LastPublishAttemptDateLookup" ma:readOnly="true" ma:showField="LastPublish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98FB02F-E2AC-4FF5-9031-B4F863F2DCB1}" ma:internalName="LastPublishedByLookup" ma:readOnly="true" ma:showField="LastPublish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98FB02F-E2AC-4FF5-9031-B4F863F2DCB1}" ma:internalName="LastPublishTimeLookup" ma:readOnly="true" ma:showField="LastPublish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98FB02F-E2AC-4FF5-9031-B4F863F2DCB1}" ma:internalName="LastPublishVersionLookup" ma:readOnly="true" ma:showField="LastPublish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4931D6FE-B32A-43CC-A0FD-D75B886DADA4}" ma:internalName="LocLastLocAttemptVersionLookup" ma:readOnly="false" ma:showField="LastLocAttemptVersion" ma:web="e8dc6129-b2e8-490d-b1b8-9dd11744d117">
      <xsd:simpleType>
        <xsd:restriction base="dms:Lookup"/>
      </xsd:simpleType>
    </xsd:element>
    <xsd:element name="LocLastLocAttemptVersionTypeLookup" ma:index="71" nillable="true" ma:displayName="Loc Last Loc Attempt Version Type" ma:default="" ma:list="{4931D6FE-B32A-43CC-A0FD-D75B886DADA4}" ma:internalName="LocLastLocAttemptVersionTypeLookup" ma:readOnly="true" ma:showField="LastLocAttemptVersionType" ma:web="e8dc6129-b2e8-490d-b1b8-9dd11744d117">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4931D6FE-B32A-43CC-A0FD-D75B886DADA4}" ma:internalName="LocNewPublishedVersionLookup" ma:readOnly="true" ma:showField="NewPublishedVersion" ma:web="e8dc6129-b2e8-490d-b1b8-9dd11744d117">
      <xsd:simpleType>
        <xsd:restriction base="dms:Lookup"/>
      </xsd:simpleType>
    </xsd:element>
    <xsd:element name="LocOverallHandbackStatusLookup" ma:index="75" nillable="true" ma:displayName="Loc Overall Handback Status" ma:default="" ma:list="{4931D6FE-B32A-43CC-A0FD-D75B886DADA4}" ma:internalName="LocOverallHandbackStatusLookup" ma:readOnly="true" ma:showField="OverallHandbackStatus" ma:web="e8dc6129-b2e8-490d-b1b8-9dd11744d117">
      <xsd:simpleType>
        <xsd:restriction base="dms:Lookup"/>
      </xsd:simpleType>
    </xsd:element>
    <xsd:element name="LocOverallLocStatusLookup" ma:index="76" nillable="true" ma:displayName="Loc Overall Localize Status" ma:default="" ma:list="{4931D6FE-B32A-43CC-A0FD-D75B886DADA4}" ma:internalName="LocOverallLocStatusLookup" ma:readOnly="true" ma:showField="OverallLocStatus" ma:web="e8dc6129-b2e8-490d-b1b8-9dd11744d117">
      <xsd:simpleType>
        <xsd:restriction base="dms:Lookup"/>
      </xsd:simpleType>
    </xsd:element>
    <xsd:element name="LocOverallPreviewStatusLookup" ma:index="77" nillable="true" ma:displayName="Loc Overall Preview Status" ma:default="" ma:list="{4931D6FE-B32A-43CC-A0FD-D75B886DADA4}" ma:internalName="LocOverallPreviewStatusLookup" ma:readOnly="true" ma:showField="OverallPreviewStatus" ma:web="e8dc6129-b2e8-490d-b1b8-9dd11744d117">
      <xsd:simpleType>
        <xsd:restriction base="dms:Lookup"/>
      </xsd:simpleType>
    </xsd:element>
    <xsd:element name="LocOverallPublishStatusLookup" ma:index="78" nillable="true" ma:displayName="Loc Overall Publish Status" ma:default="" ma:list="{4931D6FE-B32A-43CC-A0FD-D75B886DADA4}" ma:internalName="LocOverallPublishStatusLookup" ma:readOnly="true" ma:showField="OverallPublishStatus" ma:web="e8dc6129-b2e8-490d-b1b8-9dd11744d117">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4931D6FE-B32A-43CC-A0FD-D75B886DADA4}" ma:internalName="LocProcessedForHandoffsLookup" ma:readOnly="true" ma:showField="ProcessedForHandoffs" ma:web="e8dc6129-b2e8-490d-b1b8-9dd11744d117">
      <xsd:simpleType>
        <xsd:restriction base="dms:Lookup"/>
      </xsd:simpleType>
    </xsd:element>
    <xsd:element name="LocProcessedForMarketsLookup" ma:index="81" nillable="true" ma:displayName="Loc Processed For Markets" ma:default="" ma:list="{4931D6FE-B32A-43CC-A0FD-D75B886DADA4}" ma:internalName="LocProcessedForMarketsLookup" ma:readOnly="true" ma:showField="ProcessedForMarkets" ma:web="e8dc6129-b2e8-490d-b1b8-9dd11744d117">
      <xsd:simpleType>
        <xsd:restriction base="dms:Lookup"/>
      </xsd:simpleType>
    </xsd:element>
    <xsd:element name="LocPublishedDependentAssetsLookup" ma:index="82" nillable="true" ma:displayName="Loc Published Dependent Assets" ma:default="" ma:list="{4931D6FE-B32A-43CC-A0FD-D75B886DADA4}" ma:internalName="LocPublishedDependentAssetsLookup" ma:readOnly="true" ma:showField="PublishedDependentAssets" ma:web="e8dc6129-b2e8-490d-b1b8-9dd11744d117">
      <xsd:simpleType>
        <xsd:restriction base="dms:Lookup"/>
      </xsd:simpleType>
    </xsd:element>
    <xsd:element name="LocPublishedLinkedAssetsLookup" ma:index="83" nillable="true" ma:displayName="Loc Published Linked Assets" ma:default="" ma:list="{4931D6FE-B32A-43CC-A0FD-D75B886DADA4}" ma:internalName="LocPublishedLinkedAssetsLookup" ma:readOnly="true" ma:showField="PublishedLinkedAssets" ma:web="e8dc6129-b2e8-490d-b1b8-9dd11744d117">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899027dd-2268-4b10-8e88-56f3d7ef0b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88634DF5-7237-49F9-904A-3A6F5960B480}" ma:internalName="Markets" ma:readOnly="false" ma:showField="MarketNa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98FB02F-E2AC-4FF5-9031-B4F863F2DCB1}" ma:internalName="NumOfRatingsLookup" ma:readOnly="true" ma:showField="NumOfRating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98FB02F-E2AC-4FF5-9031-B4F863F2DCB1}" ma:internalName="PublishStatusLookup" ma:readOnly="false" ma:showField="PublishStatu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da1e43b2-151f-43c6-9dad-d68cc2d10fc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68a54b6a-f364-46cc-a1de-ceaa1300fad4}" ma:internalName="TaxCatchAll" ma:showField="CatchAllData"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68a54b6a-f364-46cc-a1de-ceaa1300fad4}" ma:internalName="TaxCatchAllLabel" ma:readOnly="true" ma:showField="CatchAllDataLabel"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800CE-2504-403C-B5E5-EEEA41CA56FB}"/>
</file>

<file path=customXml/itemProps2.xml><?xml version="1.0" encoding="utf-8"?>
<ds:datastoreItem xmlns:ds="http://schemas.openxmlformats.org/officeDocument/2006/customXml" ds:itemID="{80104E19-2ED2-4A6B-84FF-C78216881F2E}"/>
</file>

<file path=customXml/itemProps3.xml><?xml version="1.0" encoding="utf-8"?>
<ds:datastoreItem xmlns:ds="http://schemas.openxmlformats.org/officeDocument/2006/customXml" ds:itemID="{CEDD6985-4CE9-4521-B299-B106D7A604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20</vt:i4>
      </vt:variant>
    </vt:vector>
  </HeadingPairs>
  <TitlesOfParts>
    <vt:vector size="22" baseType="lpstr">
      <vt:lpstr>Načrt telesne kondicije</vt:lpstr>
      <vt:lpstr>1. teden</vt:lpstr>
      <vt:lpstr>NačrtCiljnaTelesnaMaščoba</vt:lpstr>
      <vt:lpstr>NačrtCiljniITM</vt:lpstr>
      <vt:lpstr>NačrtITM</vt:lpstr>
      <vt:lpstr>NačrtPas</vt:lpstr>
      <vt:lpstr>NačrtPrsa</vt:lpstr>
      <vt:lpstr>NačrtSpol</vt:lpstr>
      <vt:lpstr>NačrtStarost</vt:lpstr>
      <vt:lpstr>NačrtTelesnaMaščoba</vt:lpstr>
      <vt:lpstr>NačrtTeža</vt:lpstr>
      <vt:lpstr>'Načrt telesne kondicije'!NačrtVišinaCentimetri</vt:lpstr>
      <vt:lpstr>'Načrt telesne kondicije'!NačrtVišinaMetri</vt:lpstr>
      <vt:lpstr>NačrtZačetniDatum</vt:lpstr>
      <vt:lpstr>NapredekCiljniITM</vt:lpstr>
      <vt:lpstr>NapredekPas</vt:lpstr>
      <vt:lpstr>NapredekPrsa</vt:lpstr>
      <vt:lpstr>NapredekTelesnaMaščoba</vt:lpstr>
      <vt:lpstr>NapredekTeža</vt:lpstr>
      <vt:lpstr>NapredekTrenutnaMaščoba</vt:lpstr>
      <vt:lpstr>NapredekTrenutnaTelesnaMaščoba</vt:lpstr>
      <vt:lpstr>'1. teden'!ZačetniDatum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Hosek</dc:creator>
  <dcterms:created xsi:type="dcterms:W3CDTF">2012-06-20T20:05:31Z</dcterms:created>
  <dcterms:modified xsi:type="dcterms:W3CDTF">2012-10-29T17:37:12Z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0x010100DA42EBD431E25D48BAF21353513BEFF50400498E68C8DDA0E9488B63EFF5C26624D8</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