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sl-SI\target\"/>
    </mc:Choice>
  </mc:AlternateContent>
  <xr:revisionPtr revIDLastSave="0" documentId="12_ncr:500000_{B32B05EB-949C-4D6E-9BE8-CF8B2AFFE4A7}" xr6:coauthVersionLast="32" xr6:coauthVersionMax="32" xr10:uidLastSave="{00000000-0000-0000-0000-000000000000}"/>
  <bookViews>
    <workbookView xWindow="0" yWindow="0" windowWidth="21600" windowHeight="10185" xr2:uid="{00000000-000D-0000-FFFF-FFFF00000000}"/>
  </bookViews>
  <sheets>
    <sheet name="Povzetek proračuna" sheetId="1" r:id="rId1"/>
    <sheet name="Mesečni dohodki" sheetId="5" r:id="rId2"/>
    <sheet name="Mesečni stroški" sheetId="3" r:id="rId3"/>
    <sheet name="Stroški na semester" sheetId="4" r:id="rId4"/>
  </sheets>
  <definedNames>
    <definedName name="Bilanca">'Povzetek proračuna'!$B$10</definedName>
    <definedName name="Naslov_DelovnegaZvezka">'Povzetek proračuna'!$B$1</definedName>
    <definedName name="Naslov2" localSheetId="1">MesečniDohodek[[#Headers],[Element]]</definedName>
    <definedName name="Naslov3">MesečniStroški[[#Headers],[Element]]</definedName>
    <definedName name="Naslov4">StroškiSemestra[[#Headers],[Element]]</definedName>
    <definedName name="NaslovVrsticeRegije1..B3">'Povzetek proračuna'!$B$2</definedName>
    <definedName name="NaslovVrsticeRegije2..B6">'Povzetek proračuna'!$B$5</definedName>
    <definedName name="NaslovVrsticeRegije3..B8">'Povzetek proračuna'!$B$7</definedName>
    <definedName name="NaslovVrsticeRegije4..B10">'Povzetek proračuna'!$B$9</definedName>
    <definedName name="NetoMesečniStroški">'Povzetek proračuna'!$B$8</definedName>
    <definedName name="NetoMesečnoiDohodel">'Povzetek proračuna'!$B$6</definedName>
    <definedName name="OdstotekPorabljenegaDohodka">'Povzetek proračuna'!$B$3</definedName>
    <definedName name="Skupni_MesečniDohodek">MesečniDohodek[[#Totals],[Znesek]]</definedName>
    <definedName name="Skupni_MesečniStroški">MesečniStroški[[#Totals],[Znesek]]</definedName>
    <definedName name="Skupni_StroškiSemestra">StroškiSemestra[[#Totals],[Na mesec]]</definedName>
    <definedName name="_xlnm.Print_Titles" localSheetId="1">'Mesečni dohodki'!$3:$3</definedName>
    <definedName name="_xlnm.Print_Titles" localSheetId="2">'Mesečni stroški'!$3:$3</definedName>
    <definedName name="_xlnm.Print_Titles" localSheetId="3">'Stroški na semester'!$3:$3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<sst xmlns="http://schemas.openxmlformats.org/spreadsheetml/2006/main" count="41" uniqueCount="35">
  <si>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moj proračun za študij</t>
  </si>
  <si>
    <t>odstotek porabljenega dohodka</t>
  </si>
  <si>
    <t>neto mesečni dohodek</t>
  </si>
  <si>
    <t>neto mesečni izdatki</t>
  </si>
  <si>
    <t>bilanca</t>
  </si>
  <si>
    <t>V tej celici je gručni stolpčni grafikon s primerjavo mesečnih dohodkov in stroškov.</t>
  </si>
  <si>
    <t>mesečni dohodek</t>
  </si>
  <si>
    <t>Element</t>
  </si>
  <si>
    <t>Fiksen dohodek</t>
  </si>
  <si>
    <t>Finančna pomoč</t>
  </si>
  <si>
    <t>Posojila</t>
  </si>
  <si>
    <t>Drugi dohodki</t>
  </si>
  <si>
    <t>Skupaj</t>
  </si>
  <si>
    <t>Znesek</t>
  </si>
  <si>
    <t>mesečni izdatki</t>
  </si>
  <si>
    <t>Najemnina</t>
  </si>
  <si>
    <t>Potrebščine</t>
  </si>
  <si>
    <t>Mobilni telefon</t>
  </si>
  <si>
    <t>Špecerija</t>
  </si>
  <si>
    <t>Stroški za avto</t>
  </si>
  <si>
    <t>Študentska posojila</t>
  </si>
  <si>
    <t>Kreditne kartice</t>
  </si>
  <si>
    <t>Zavarovanje</t>
  </si>
  <si>
    <t>Striženje</t>
  </si>
  <si>
    <t>Zabava</t>
  </si>
  <si>
    <t>Razno</t>
  </si>
  <si>
    <t>stroški na semester *</t>
  </si>
  <si>
    <t>Inštrukcije</t>
  </si>
  <si>
    <t>Laboratorijske vaje</t>
  </si>
  <si>
    <t>Gradivo</t>
  </si>
  <si>
    <t>Pologi</t>
  </si>
  <si>
    <t>Prevoz</t>
  </si>
  <si>
    <t>Druge pristojbine</t>
  </si>
  <si>
    <t>* glede na 4-mesečni semester</t>
  </si>
  <si>
    <t>Na mesec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</si>
</sst>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€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Izhod" xfId="6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avadno" xfId="0" builtinId="0" customBuiltin="1"/>
    <cellStyle name="Odstotek" xfId="2" builtinId="5" customBuiltin="1"/>
    <cellStyle name="Opomba" xfId="7" builtinId="10" customBuiltin="1"/>
    <cellStyle name="Pojasnjevalno besedilo" xfId="8" builtinId="53" customBuiltin="1"/>
    <cellStyle name="Valuta" xfId="1" builtinId="4" customBuiltin="1"/>
    <cellStyle name="Valuta [0]" xfId="10" builtinId="7" customBuiltin="1"/>
    <cellStyle name="Vsota" xfId="9" builtinId="25" customBuiltin="1"/>
  </cellStyles>
  <dxfs count="18">
    <dxf>
      <numFmt numFmtId="167" formatCode="#,##0\ &quot;€&quot;"/>
    </dxf>
    <dxf>
      <numFmt numFmtId="167" formatCode="#,##0\ &quot;€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oj proračun za študij" defaultPivotStyle="PivotStyleLight16">
    <tableStyle name="Moj proračun za študij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dohodek</c:v>
              </c:pt>
              <c:pt idx="1">
                <c:v>izdatki</c:v>
              </c:pt>
            </c:strLit>
          </c:cat>
          <c:val>
            <c:numRef>
              <c:f>('Povzetek proračuna'!$B$6,'Povzetek proračuna'!$B$8)</c:f>
              <c:numCache>
                <c:formatCode>#,##0\ "€"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sl-S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Grafikon 7" descr="Gručni stolpčni grafikon s primerjavo mesečnih dohodkov in stroškov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sečniDohodek" displayName="MesečniDohodek" ref="B3:C8" totalsRowCount="1" dataDxfId="12" totalsRowDxfId="11">
  <autoFilter ref="B3:C7" xr:uid="{00000000-0009-0000-0100-000001000000}"/>
  <tableColumns count="2">
    <tableColumn id="1" xr3:uid="{00000000-0010-0000-0000-000001000000}" name="Element" totalsRowLabel="Skupaj" totalsRowDxfId="10"/>
    <tableColumn id="2" xr3:uid="{00000000-0010-0000-0000-000002000000}" name="Znesek" totalsRowFunction="sum" dataDxfId="9"/>
  </tableColumns>
  <tableStyleInfo name="Moj proračun za študij" showFirstColumn="0" showLastColumn="0" showRowStripes="1" showColumnStripes="0"/>
  <extLst>
    <ext xmlns:x14="http://schemas.microsoft.com/office/spreadsheetml/2009/9/main" uri="{504A1905-F514-4f6f-8877-14C23A59335A}">
      <x14:table altTextSummary="V to tabelo vnesite elemente mesečnih dohodkov in znesek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sečniStroški" displayName="MesečniStroški" ref="B3:C15" totalsRowCount="1" dataDxfId="8" totalsRowDxfId="7">
  <autoFilter ref="B3:C14" xr:uid="{00000000-0009-0000-0100-000002000000}"/>
  <tableColumns count="2">
    <tableColumn id="1" xr3:uid="{00000000-0010-0000-0100-000001000000}" name="Element" totalsRowLabel="Skupaj" totalsRowDxfId="6"/>
    <tableColumn id="2" xr3:uid="{00000000-0010-0000-0100-000002000000}" name="Znesek" totalsRowFunction="sum" dataDxfId="5"/>
  </tableColumns>
  <tableStyleInfo name="Moj proračun za študij" showFirstColumn="0" showLastColumn="0" showRowStripes="1" showColumnStripes="0"/>
  <extLst>
    <ext xmlns:x14="http://schemas.microsoft.com/office/spreadsheetml/2009/9/main" uri="{504A1905-F514-4f6f-8877-14C23A59335A}">
      <x14:table altTextSummary="V to tabelo vnesite elemente mesečnih stroškov in znesek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troškiSemestra" displayName="StroškiSemestra" ref="B3:D10" totalsRowCount="1" headerRowDxfId="4" dataDxfId="3" totalsRowDxfId="2">
  <autoFilter ref="B3:D9" xr:uid="{00000000-0009-0000-0100-000009000000}"/>
  <tableColumns count="3">
    <tableColumn id="1" xr3:uid="{00000000-0010-0000-0200-000001000000}" name="Element" totalsRowLabel="Skupaj"/>
    <tableColumn id="2" xr3:uid="{00000000-0010-0000-0200-000002000000}" name="Znesek" totalsRowFunction="sum" dataDxfId="1"/>
    <tableColumn id="3" xr3:uid="{00000000-0010-0000-0200-000003000000}" name="Na mesec" totalsRowFunction="sum" dataDxfId="0">
      <calculatedColumnFormula>IFERROR(StroškiSemestra[[#This Row],[Znesek]]/4, "")</calculatedColumnFormula>
    </tableColumn>
  </tableColumns>
  <tableStyleInfo name="Moj proračun za študij" showFirstColumn="0" showLastColumn="0" showRowStripes="1" showColumnStripes="0"/>
  <extLst>
    <ext xmlns:x14="http://schemas.microsoft.com/office/spreadsheetml/2009/9/main" uri="{504A1905-F514-4f6f-8877-14C23A59335A}">
      <x14:table altTextSummary="V to tabelo vnesite elemente stroškov semestra in znesek. Mesečni znesek se izračuna samodejno.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0">
        <f>NetoMesečniStroški/NetoMesečnoiDohodel</f>
        <v>0.64363636363636367</v>
      </c>
      <c r="E3" s="19"/>
    </row>
    <row r="4" spans="2:5" ht="24" customHeight="1" x14ac:dyDescent="0.3">
      <c r="B4" s="18">
        <f>NetoMesečniStroški</f>
        <v>1770</v>
      </c>
      <c r="C4" s="18"/>
      <c r="E4" s="19"/>
    </row>
    <row r="5" spans="2:5" ht="35.25" customHeight="1" x14ac:dyDescent="0.25">
      <c r="B5" s="11" t="s">
        <v>2</v>
      </c>
      <c r="E5" s="19"/>
    </row>
    <row r="6" spans="2:5" ht="34.5" x14ac:dyDescent="0.3">
      <c r="B6" s="13">
        <f>Skupni_MesečniDohodek</f>
        <v>2750</v>
      </c>
      <c r="E6" s="19"/>
    </row>
    <row r="7" spans="2:5" ht="35.25" customHeight="1" x14ac:dyDescent="0.25">
      <c r="B7" s="11" t="s">
        <v>3</v>
      </c>
      <c r="E7" s="19"/>
    </row>
    <row r="8" spans="2:5" ht="34.5" x14ac:dyDescent="0.3">
      <c r="B8" s="13">
        <f>Skupni_MesečniStroški+Skupni_StroškiSemestra</f>
        <v>1770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3">
        <f>NetoMesečnoiDohodel-NetoMesečniStroški</f>
        <v>980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oMesečnoiDohodel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V tem delovnem zvezku ustvarite proračun za študij. Na ta delovni list vnesite podrobnosti mesečnega dohodka. V celici E2 je gručni stolpčni grafikon s primerjavo mesečnih dohodkov in stroškov." sqref="A1" xr:uid="{00000000-0002-0000-0000-000000000000}"/>
    <dataValidation allowBlank="1" showInputMessage="1" showErrorMessage="1" prompt="V tej celici je naslov tega delovnega lista." sqref="B1:E1" xr:uid="{00000000-0002-0000-0000-000001000000}"/>
    <dataValidation allowBlank="1" showInputMessage="1" showErrorMessage="1" prompt="Odstotek porabljenega dohodka je samodejno izračunan v spodnji celici." sqref="B2:C2" xr:uid="{00000000-0002-0000-0000-000002000000}"/>
    <dataValidation allowBlank="1" showInputMessage="1" showErrorMessage="1" prompt="Odstotek porabljenega dohodka je samodejno izračunan v tej celici, podatkovna vrstica, ki predstavlja odstotek porabljenega dohodka, je samodejno posodobljena v spodnji celici." sqref="B3" xr:uid="{00000000-0002-0000-0000-000003000000}"/>
    <dataValidation allowBlank="1" showInputMessage="1" showErrorMessage="1" prompt="Podatkovna vrstica, ki predstavlja odstotek porabljenega dohodka, je samodejno posodobljena v tej celici." sqref="B4:C4" xr:uid="{00000000-0002-0000-0000-000004000000}"/>
    <dataValidation allowBlank="1" showInputMessage="1" showErrorMessage="1" prompt="Neto mesečni dohodek je samodejno izračunan v spodnji celici." sqref="B5" xr:uid="{00000000-0002-0000-0000-000005000000}"/>
    <dataValidation allowBlank="1" showInputMessage="1" showErrorMessage="1" prompt="Neto mesečni dohodek je samodejno izračunan v tej celici." sqref="B6" xr:uid="{00000000-0002-0000-0000-000006000000}"/>
    <dataValidation allowBlank="1" showInputMessage="1" showErrorMessage="1" prompt="Neto mesečni stroški so samodejno izračunani v spodnji celici." sqref="B7" xr:uid="{00000000-0002-0000-0000-000007000000}"/>
    <dataValidation allowBlank="1" showInputMessage="1" showErrorMessage="1" prompt="Neto mesečni stroški so samodejno izračunani v tej celici." sqref="B8" xr:uid="{00000000-0002-0000-0000-000008000000}"/>
    <dataValidation allowBlank="1" showInputMessage="1" showErrorMessage="1" prompt="Bilanca je samodejno izračunana v spodnji celici." sqref="B9" xr:uid="{00000000-0002-0000-0000-000009000000}"/>
    <dataValidation allowBlank="1" showInputMessage="1" showErrorMessage="1" prompt="Bilanca je samodejno izračunana v tej celici.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NetoMesečnoiDohodel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40.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Naslov_DelovnegaZvezka</f>
        <v>moj proračun za študij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1500</v>
      </c>
    </row>
    <row r="5" spans="2:5" ht="30" customHeight="1" x14ac:dyDescent="0.3">
      <c r="B5" t="s">
        <v>9</v>
      </c>
      <c r="C5" s="14">
        <v>500</v>
      </c>
    </row>
    <row r="6" spans="2:5" ht="30" customHeight="1" x14ac:dyDescent="0.3">
      <c r="B6" t="s">
        <v>10</v>
      </c>
      <c r="C6" s="14">
        <v>500</v>
      </c>
    </row>
    <row r="7" spans="2:5" ht="30" customHeight="1" x14ac:dyDescent="0.3">
      <c r="B7" t="s">
        <v>11</v>
      </c>
      <c r="C7" s="14">
        <v>250</v>
      </c>
    </row>
    <row r="8" spans="2:5" ht="30" customHeight="1" x14ac:dyDescent="0.3">
      <c r="B8" s="8" t="s">
        <v>12</v>
      </c>
      <c r="C8" s="15">
        <f>SUBTOTAL(109,MesečniDohodek[Znesek])</f>
        <v>2750</v>
      </c>
    </row>
  </sheetData>
  <mergeCells count="1">
    <mergeCell ref="B1:E1"/>
  </mergeCells>
  <dataValidations count="5">
    <dataValidation allowBlank="1" showInputMessage="1" showErrorMessage="1" prompt="V ta stolpec pod ta naslov vnesite znesek." sqref="C3" xr:uid="{00000000-0002-0000-0100-000000000000}"/>
    <dataValidation allowBlank="1" showInputMessage="1" showErrorMessage="1" prompt="V ta stolpec pod ta naslov vnesite element dohodka. Če želite poiskati določene vnose, uporabite filtre naslovov." sqref="B3" xr:uid="{00000000-0002-0000-0100-000001000000}"/>
    <dataValidation allowBlank="1" showInputMessage="1" showErrorMessage="1" prompt="Na ta delovni list vnesite mesečni dohodek." sqref="A1" xr:uid="{00000000-0002-0000-0100-000002000000}"/>
    <dataValidation allowBlank="1" showInputMessage="1" showErrorMessage="1" prompt="Naslov tega delovnega lista se samodejno posodobi v tej celici." sqref="B1:E1" xr:uid="{00000000-0002-0000-0100-000003000000}"/>
    <dataValidation allowBlank="1" showInputMessage="1" showErrorMessage="1" prompt="V spodnjo tabelo vnesite mesečni dohodek.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35.87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Naslov_DelovnegaZvezka</f>
        <v>moj proračun za študij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20</v>
      </c>
    </row>
    <row r="5" spans="2:5" ht="30" customHeight="1" x14ac:dyDescent="0.3">
      <c r="B5" t="s">
        <v>16</v>
      </c>
      <c r="C5" s="14">
        <v>50</v>
      </c>
    </row>
    <row r="6" spans="2:5" ht="30" customHeight="1" x14ac:dyDescent="0.3">
      <c r="B6" t="s">
        <v>17</v>
      </c>
      <c r="C6" s="14">
        <v>75</v>
      </c>
    </row>
    <row r="7" spans="2:5" ht="30" customHeight="1" x14ac:dyDescent="0.3">
      <c r="B7" t="s">
        <v>18</v>
      </c>
      <c r="C7" s="14">
        <v>250</v>
      </c>
    </row>
    <row r="8" spans="2:5" ht="30" customHeight="1" x14ac:dyDescent="0.3">
      <c r="B8" t="s">
        <v>19</v>
      </c>
      <c r="C8" s="14">
        <v>50</v>
      </c>
    </row>
    <row r="9" spans="2:5" ht="30" customHeight="1" x14ac:dyDescent="0.3">
      <c r="B9" t="s">
        <v>20</v>
      </c>
      <c r="C9" s="14">
        <v>500</v>
      </c>
    </row>
    <row r="10" spans="2:5" ht="30" customHeight="1" x14ac:dyDescent="0.3">
      <c r="B10" t="s">
        <v>21</v>
      </c>
      <c r="C10" s="14">
        <v>275</v>
      </c>
    </row>
    <row r="11" spans="2:5" ht="30" customHeight="1" x14ac:dyDescent="0.3">
      <c r="B11" t="s">
        <v>22</v>
      </c>
      <c r="C11" s="14">
        <v>125</v>
      </c>
    </row>
    <row r="12" spans="2:5" ht="30" customHeight="1" x14ac:dyDescent="0.3">
      <c r="B12" t="s">
        <v>23</v>
      </c>
      <c r="C12" s="14">
        <v>50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SUBTOTAL(109,MesečniStroški[Znesek])</f>
        <v>1395</v>
      </c>
    </row>
  </sheetData>
  <mergeCells count="1">
    <mergeCell ref="B1:E1"/>
  </mergeCells>
  <dataValidations count="5">
    <dataValidation allowBlank="1" showInputMessage="1" showErrorMessage="1" prompt="V spodnjo tabelo vnesite podrobnosti mesečnih stroškov." sqref="B2" xr:uid="{00000000-0002-0000-0200-000000000000}"/>
    <dataValidation allowBlank="1" showInputMessage="1" showErrorMessage="1" prompt="Naslov tega delovnega lista se samodejno posodobi v tej celici." sqref="B1:E1" xr:uid="{00000000-0002-0000-0200-000001000000}"/>
    <dataValidation allowBlank="1" showInputMessage="1" showErrorMessage="1" prompt="Na ta delovni list vnesite mesečne stroške." sqref="A1" xr:uid="{00000000-0002-0000-0200-000002000000}"/>
    <dataValidation allowBlank="1" showInputMessage="1" showErrorMessage="1" prompt="V ta stolpec pod ta naslov vnesite element stroška. Če želite poiskati določene vnose, uporabite filtre naslovov." sqref="B3" xr:uid="{00000000-0002-0000-0200-000003000000}"/>
    <dataValidation allowBlank="1" showInputMessage="1" showErrorMessage="1" prompt="V ta stolpec pod ta naslov vnesite znesek.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  <col min="6" max="6" width="24.625" customWidth="1"/>
  </cols>
  <sheetData>
    <row r="1" spans="1:6" ht="84.95" customHeight="1" x14ac:dyDescent="0.3">
      <c r="A1" s="2"/>
      <c r="B1" s="22" t="str">
        <f>Naslov_DelovnegaZvezka</f>
        <v>moj proračun za študij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7</v>
      </c>
      <c r="C3" s="7" t="s">
        <v>13</v>
      </c>
      <c r="D3" s="7" t="s">
        <v>34</v>
      </c>
    </row>
    <row r="4" spans="1:6" ht="30" customHeight="1" x14ac:dyDescent="0.3">
      <c r="A4" s="4"/>
      <c r="B4" t="s">
        <v>27</v>
      </c>
      <c r="C4" s="14">
        <v>750</v>
      </c>
      <c r="D4" s="14">
        <f>IFERROR(StroškiSemestra[[#This Row],[Znesek]]/4, "")</f>
        <v>187.5</v>
      </c>
    </row>
    <row r="5" spans="1:6" ht="30" customHeight="1" x14ac:dyDescent="0.3">
      <c r="A5" s="4"/>
      <c r="B5" t="s">
        <v>28</v>
      </c>
      <c r="C5" s="14">
        <v>250</v>
      </c>
      <c r="D5" s="14">
        <f>IFERROR(StroškiSemestra[[#This Row],[Znesek]]/4, "")</f>
        <v>62.5</v>
      </c>
    </row>
    <row r="6" spans="1:6" ht="30" customHeight="1" x14ac:dyDescent="0.3">
      <c r="A6" s="4"/>
      <c r="B6" t="s">
        <v>29</v>
      </c>
      <c r="C6" s="14">
        <v>500</v>
      </c>
      <c r="D6" s="14">
        <f>IFERROR(StroškiSemestra[[#This Row],[Znesek]]/4, "")</f>
        <v>125</v>
      </c>
    </row>
    <row r="7" spans="1:6" ht="30" customHeight="1" x14ac:dyDescent="0.3">
      <c r="A7" s="4"/>
      <c r="B7" t="s">
        <v>30</v>
      </c>
      <c r="C7" s="14">
        <v>0</v>
      </c>
      <c r="D7" s="14">
        <f>IFERROR(StroškiSemestra[[#This Row],[Znesek]]/4, "")</f>
        <v>0</v>
      </c>
    </row>
    <row r="8" spans="1:6" ht="30" customHeight="1" x14ac:dyDescent="0.3">
      <c r="A8" s="5"/>
      <c r="B8" t="s">
        <v>31</v>
      </c>
      <c r="C8" s="14">
        <v>0</v>
      </c>
      <c r="D8" s="14">
        <f>IFERROR(StroškiSemestra[[#This Row],[Znesek]]/4, "")</f>
        <v>0</v>
      </c>
    </row>
    <row r="9" spans="1:6" ht="30" customHeight="1" x14ac:dyDescent="0.3">
      <c r="A9" s="1"/>
      <c r="B9" t="s">
        <v>32</v>
      </c>
      <c r="C9" s="14">
        <v>0</v>
      </c>
      <c r="D9" s="14">
        <f>IFERROR(StroškiSemestra[[#This Row],[Znesek]]/4, "")</f>
        <v>0</v>
      </c>
    </row>
    <row r="10" spans="1:6" ht="30" customHeight="1" x14ac:dyDescent="0.3">
      <c r="A10" s="1"/>
      <c r="B10" t="s">
        <v>12</v>
      </c>
      <c r="C10" s="17">
        <f>SUBTOTAL(109,StroškiSemestra[Znesek])</f>
        <v>1500</v>
      </c>
      <c r="D10" s="17">
        <f>SUBTOTAL(109,StroškiSemestra[Na mesec])</f>
        <v>375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V spodnjo tabelo vnesite podrobnosti stroškov semestra glede na 4-mesečni semester." sqref="B2" xr:uid="{00000000-0002-0000-0300-000000000000}"/>
    <dataValidation allowBlank="1" showInputMessage="1" showErrorMessage="1" prompt="Naslov tega delovnega lista se samodejno posodobi v tej celici." sqref="B1:F1" xr:uid="{00000000-0002-0000-0300-000001000000}"/>
    <dataValidation allowBlank="1" showInputMessage="1" showErrorMessage="1" prompt="Na ta delovni list vnesite stroške semestra." sqref="A1" xr:uid="{00000000-0002-0000-0300-000002000000}"/>
    <dataValidation allowBlank="1" showInputMessage="1" showErrorMessage="1" prompt="V ta stolpec pod ta naslov vnesite element stroška. Če želite poiskati določene vnose, uporabite filtre naslovov." sqref="B3" xr:uid="{00000000-0002-0000-0300-000003000000}"/>
    <dataValidation allowBlank="1" showInputMessage="1" showErrorMessage="1" prompt="V ta stolpec pod ta naslov vnesite znesek." sqref="C3" xr:uid="{00000000-0002-0000-0300-000004000000}"/>
    <dataValidation allowBlank="1" showInputMessage="1" showErrorMessage="1" prompt="Mesečni se izračuna samodejno v tem stolpcu pod tem naslovom.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18</vt:i4>
      </vt:variant>
    </vt:vector>
  </HeadingPairs>
  <TitlesOfParts>
    <vt:vector size="22" baseType="lpstr">
      <vt:lpstr>Povzetek proračuna</vt:lpstr>
      <vt:lpstr>Mesečni dohodki</vt:lpstr>
      <vt:lpstr>Mesečni stroški</vt:lpstr>
      <vt:lpstr>Stroški na semester</vt:lpstr>
      <vt:lpstr>Bilanca</vt:lpstr>
      <vt:lpstr>Naslov_DelovnegaZvezka</vt:lpstr>
      <vt:lpstr>'Mesečni dohodki'!Naslov2</vt:lpstr>
      <vt:lpstr>Naslov3</vt:lpstr>
      <vt:lpstr>Naslov4</vt:lpstr>
      <vt:lpstr>NaslovVrsticeRegije1..B3</vt:lpstr>
      <vt:lpstr>NaslovVrsticeRegije2..B6</vt:lpstr>
      <vt:lpstr>NaslovVrsticeRegije3..B8</vt:lpstr>
      <vt:lpstr>NaslovVrsticeRegije4..B10</vt:lpstr>
      <vt:lpstr>NetoMesečniStroški</vt:lpstr>
      <vt:lpstr>NetoMesečnoiDohodel</vt:lpstr>
      <vt:lpstr>OdstotekPorabljenegaDohodka</vt:lpstr>
      <vt:lpstr>Skupni_MesečniDohodek</vt:lpstr>
      <vt:lpstr>Skupni_MesečniStroški</vt:lpstr>
      <vt:lpstr>Skupni_StroškiSemestra</vt:lpstr>
      <vt:lpstr>'Mesečni dohodki'!Tiskanje_naslovov</vt:lpstr>
      <vt:lpstr>'Mesečni stroški'!Tiskanje_naslovov</vt:lpstr>
      <vt:lpstr>'Stroški na semester'!Tiskanje_naslovov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2018-05-31T12:48:51Z</dcterms:modified>
</cp:coreProperties>
</file>