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25" documentId="13_ncr:1_{0F9CB5F8-5E5D-449C-84F1-942F8870858C}" xr6:coauthVersionLast="43" xr6:coauthVersionMax="43" xr10:uidLastSave="{6D4AA157-ABF2-4C5D-86DF-6529174D770D}"/>
  <bookViews>
    <workbookView xWindow="-120" yWindow="-120" windowWidth="28440" windowHeight="13770" xr2:uid="{00000000-000D-0000-FFFF-FFFF00000000}"/>
  </bookViews>
  <sheets>
    <sheet name="Časovnica projekta" sheetId="1" r:id="rId1"/>
  </sheets>
  <definedNames>
    <definedName name="KonecProjekta">INDEX(PodrobnostiProjekta[],MIN(ROW(data))+ROWS(data)-1,1)</definedName>
    <definedName name="_xlnm.Print_Area" localSheetId="0">'Časovnica projekta'!$A$1:$L$14</definedName>
    <definedName name="ZačetekProjekta">PodrobnostiProjekta[]('Časovnica projekta'!$B$17)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B28" i="1"/>
  <c r="B27" i="1"/>
  <c r="B26" i="1"/>
  <c r="B25" i="1"/>
  <c r="B24" i="1"/>
  <c r="B23" i="1"/>
  <c r="B22" i="1"/>
  <c r="B21" i="1"/>
  <c r="B20" i="1"/>
  <c r="B19" i="1"/>
  <c r="B18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<sst xmlns="http://schemas.openxmlformats.org/spreadsheetml/2006/main" count="34" uniqueCount="34">
  <si>
    <t>Časovnica projekta</t>
  </si>
  <si>
    <t>V tej celici je črtni grafikon, ki vsak mejnik prikaže v ustreznem časovnem okvirju.</t>
  </si>
  <si>
    <t>Mejniki projekta</t>
  </si>
  <si>
    <t>Datum</t>
  </si>
  <si>
    <t>Mejnik</t>
  </si>
  <si>
    <t>Začetek projekta</t>
  </si>
  <si>
    <t>Mejnik 1</t>
  </si>
  <si>
    <t>Mejnik 2</t>
  </si>
  <si>
    <t>Mejnik 3</t>
  </si>
  <si>
    <t>Mejnik 4</t>
  </si>
  <si>
    <t>Mejnik 5</t>
  </si>
  <si>
    <t>Mejnik 6</t>
  </si>
  <si>
    <t>Mejnik 7</t>
  </si>
  <si>
    <t>Mejnik 8</t>
  </si>
  <si>
    <t>Mejnik 9</t>
  </si>
  <si>
    <t>Mejnik 10</t>
  </si>
  <si>
    <t>Mejnik 11</t>
  </si>
  <si>
    <t>Konec projekta</t>
  </si>
  <si>
    <t>Dodeljeno osebi/skupini</t>
  </si>
  <si>
    <t>Ime 1</t>
  </si>
  <si>
    <t>Ime 2</t>
  </si>
  <si>
    <t>Ime 3</t>
  </si>
  <si>
    <t>Ime 4</t>
  </si>
  <si>
    <t>Ime 5</t>
  </si>
  <si>
    <t>Ime 6</t>
  </si>
  <si>
    <t>Ime 7</t>
  </si>
  <si>
    <t>Ime 8</t>
  </si>
  <si>
    <t>Ime 9</t>
  </si>
  <si>
    <t>Ime 10</t>
  </si>
  <si>
    <t>Ime 11</t>
  </si>
  <si>
    <t>Položaj</t>
  </si>
  <si>
    <t>Osnovni načrt</t>
  </si>
  <si>
    <t>Namig za časovnico projekta</t>
  </si>
  <si>
    <t>S poljem položajev v tabeli mejnikov projekta lahko postavite oznake mejnikov na želena mesta. S pozitivnimi številkami določite položaj nad časovnico, z negativnimi pa pod njo.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</si>
</sst>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 wrapText="1"/>
    </xf>
    <xf numFmtId="0" fontId="0" fillId="0" borderId="0" xfId="0" applyNumberFormat="1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14" fontId="0" fillId="2" borderId="0" xfId="0" applyNumberFormat="1" applyFill="1" applyAlignment="1">
      <alignment horizontal="right" vertical="center" inden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2" builtinId="26" customBuiltin="1"/>
    <cellStyle name="Izhod" xfId="16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Nevtralno" xfId="14" builtinId="28" customBuiltin="1"/>
    <cellStyle name="Odstotek" xfId="10" builtinId="5" customBuiltin="1"/>
    <cellStyle name="Opomba" xfId="11" builtinId="10" customBuiltin="1"/>
    <cellStyle name="Opozorilo" xfId="20" builtinId="11" customBuiltin="1"/>
    <cellStyle name="Pojasnjevalno besedilo" xfId="21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8" builtinId="24" customBuiltin="1"/>
    <cellStyle name="Preveri celico" xfId="19" builtinId="23" customBuiltin="1"/>
    <cellStyle name="Računanje" xfId="17" builtinId="22" customBuiltin="1"/>
    <cellStyle name="Slabo" xfId="13" builtinId="27" customBuiltin="1"/>
    <cellStyle name="Valuta" xfId="8" builtinId="4" customBuiltin="1"/>
    <cellStyle name="Valuta [0]" xfId="9" builtinId="7" customBuiltin="1"/>
    <cellStyle name="Vejica" xfId="6" builtinId="3" customBuiltin="1"/>
    <cellStyle name="Vejica [0]" xfId="7" builtinId="6" customBuiltin="1"/>
    <cellStyle name="Vnos" xfId="15" builtinId="20" customBuiltin="1"/>
    <cellStyle name="Vsota" xfId="22" builtinId="25" customBuiltin="1"/>
  </cellStyles>
  <dxfs count="6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68" formatCode="m/d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Časovnica projekta" pivot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'Časovnica projekta'!$E$16</c:f>
              <c:strCache>
                <c:ptCount val="1"/>
                <c:pt idx="0">
                  <c:v>Položaj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74E3E352-3A5C-4B99-ACE9-7149AAFD6623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4AF507E8-0B83-48EB-A8CB-BD240C224660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A92590D3-8892-465E-8351-7B10A03FC234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08FBD3BC-48F1-4C5E-A48D-71ABC4C2D2F7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AE796134-13E7-4432-ACBB-90438DDB9589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BE47B992-FCC7-4520-BE90-291264532237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42DCA98A-9654-412F-8E5B-B3167DD07C97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97663DE4-B767-4DAE-AB55-B7A28F20079A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071CF514-A77D-4E8C-B29E-9EA62A2F7C91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5B700D88-FAA7-41BF-9AE5-B474619D10CA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36BB4C96-D0AB-4909-A7A2-9A5383E3AE5C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5EDEF92C-6D23-4ECE-B402-1C01FA537A0E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C9B04106-1116-4B6A-A3F9-A8BA8E7705FE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1F30D155-F621-48B6-B94C-12E4DBF70496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42FE1D63-0E21-402B-8A89-9B0509B16201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66DC7590-1D06-4CA4-8D4E-967FA4F0246E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60550BC-57B9-4906-A594-2173A2FEE7C8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4260715A-F7C9-4BCA-9FC0-E11992053C0E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A5A0A62F-E8CC-4667-8FAA-2B7B7D4D0753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513035AD-53D7-404C-BCF5-FC5A35747A8F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2EB587C5-E2D4-4D21-BC06-4D0B2583E285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04D3FA8B-ABE2-4620-87E4-5A836C19D63A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562FF513-8BA0-48B1-8E96-2AC6E631688C}" type="CELLRANGE">
                      <a:rPr lang="en-US" baseline="0"/>
                      <a:pPr/>
                      <a:t>[OBSEG CELIC]</a:t>
                    </a:fld>
                    <a:r>
                      <a:rPr lang="en-US" baseline="0"/>
                      <a:t>
</a:t>
                    </a:r>
                    <a:fld id="{B5B3310A-CFCC-4015-A092-A9452D6EAD6F}" type="CATEGORYNAME">
                      <a:rPr lang="en-US" baseline="0"/>
                      <a:pPr/>
                      <a:t>[IME KATEGORIJE]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10C6069-0139-483C-8D62-93A4566866A2}" type="CELLRANGE">
                      <a:rPr lang="sl-SI"/>
                      <a:pPr/>
                      <a:t>[OBSEG CELIC]</a:t>
                    </a:fld>
                    <a:r>
                      <a:rPr lang="sl-SI" baseline="0"/>
                      <a:t>
</a:t>
                    </a:r>
                    <a:fld id="{350696EA-AAD9-4369-B714-F605116F4895}" type="CATEGORYNAME">
                      <a:rPr lang="sl-SI" baseline="0"/>
                      <a:pPr/>
                      <a:t>[IME KATEGORIJE]</a:t>
                    </a:fld>
                    <a:endParaRPr lang="sl-SI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'Časovnica projekta'!$C$17:$C$30</c:f>
              <c:strCache>
                <c:ptCount val="13"/>
                <c:pt idx="0">
                  <c:v>Začetek projekta</c:v>
                </c:pt>
                <c:pt idx="1">
                  <c:v>Mejnik 1</c:v>
                </c:pt>
                <c:pt idx="2">
                  <c:v>Mejnik 2</c:v>
                </c:pt>
                <c:pt idx="3">
                  <c:v>Mejnik 3</c:v>
                </c:pt>
                <c:pt idx="4">
                  <c:v>Mejnik 4</c:v>
                </c:pt>
                <c:pt idx="5">
                  <c:v>Mejnik 5</c:v>
                </c:pt>
                <c:pt idx="6">
                  <c:v>Mejnik 6</c:v>
                </c:pt>
                <c:pt idx="7">
                  <c:v>Mejnik 7</c:v>
                </c:pt>
                <c:pt idx="8">
                  <c:v>Mejnik 8</c:v>
                </c:pt>
                <c:pt idx="9">
                  <c:v>Mejnik 9</c:v>
                </c:pt>
                <c:pt idx="10">
                  <c:v>Mejnik 10</c:v>
                </c:pt>
                <c:pt idx="11">
                  <c:v>Mejnik 11</c:v>
                </c:pt>
                <c:pt idx="12">
                  <c:v>Konec projekta</c:v>
                </c:pt>
              </c:strCache>
            </c:strRef>
          </c:cat>
          <c:val>
            <c:numRef>
              <c:f>'Časovnica projekta'!$E$17:$E$29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'Časovnica projekta'!$D$17:$D$30</c15:f>
                <c15:dlblRangeCache>
                  <c:ptCount val="14"/>
                  <c:pt idx="1">
                    <c:v>Ime 1</c:v>
                  </c:pt>
                  <c:pt idx="2">
                    <c:v>Ime 2</c:v>
                  </c:pt>
                  <c:pt idx="3">
                    <c:v>Ime 3</c:v>
                  </c:pt>
                  <c:pt idx="4">
                    <c:v>Ime 4</c:v>
                  </c:pt>
                  <c:pt idx="5">
                    <c:v>Ime 5</c:v>
                  </c:pt>
                  <c:pt idx="6">
                    <c:v>Ime 6</c:v>
                  </c:pt>
                  <c:pt idx="7">
                    <c:v>Ime 7</c:v>
                  </c:pt>
                  <c:pt idx="8">
                    <c:v>Ime 8</c:v>
                  </c:pt>
                  <c:pt idx="9">
                    <c:v>Ime 9</c:v>
                  </c:pt>
                  <c:pt idx="10">
                    <c:v>Ime 10</c:v>
                  </c:pt>
                  <c:pt idx="11">
                    <c:v>Ime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'Časovnica projekta'!$B$16</c:f>
              <c:strCache>
                <c:ptCount val="1"/>
                <c:pt idx="0">
                  <c:v>Datum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'Časovnica projekta'!$B$17:$B$30</c:f>
              <c:numCache>
                <c:formatCode>m/d/yyyy</c:formatCode>
                <c:ptCount val="14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'Časovnica projekta'!$F$17:$F$29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24]d/\ 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sl-SI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10</xdr:col>
      <xdr:colOff>523875</xdr:colOff>
      <xdr:row>14</xdr:row>
      <xdr:rowOff>114300</xdr:rowOff>
    </xdr:to>
    <xdr:graphicFrame macro="">
      <xdr:nvGraphicFramePr>
        <xdr:cNvPr id="11" name="Časovnica projekta" descr="Črtni grafikon, ki vsak mejnik prikaže v ustreznem časovnem okvirju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561975</xdr:colOff>
      <xdr:row>7</xdr:row>
      <xdr:rowOff>85725</xdr:rowOff>
    </xdr:from>
    <xdr:to>
      <xdr:col>10</xdr:col>
      <xdr:colOff>133350</xdr:colOff>
      <xdr:row>8</xdr:row>
      <xdr:rowOff>104775</xdr:rowOff>
    </xdr:to>
    <xdr:pic>
      <xdr:nvPicPr>
        <xdr:cNvPr id="3" name="Zastavica »Dokončaj«" descr="Zastavica »Dokončaj«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2257425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Projekta" displayName="PodrobnostiProjekta" ref="B16:F29" totalsRowShown="0" headerRowDxfId="3">
  <sortState xmlns:xlrd2="http://schemas.microsoft.com/office/spreadsheetml/2017/richdata2" ref="B17:F30">
    <sortCondition ref="B21"/>
  </sortState>
  <tableColumns count="5">
    <tableColumn id="1" xr3:uid="{00000000-0010-0000-0000-000001000000}" name="Datum" dataDxfId="2"/>
    <tableColumn id="2" xr3:uid="{00000000-0010-0000-0000-000002000000}" name="Mejnik" dataDxfId="1" dataCellStyle="Navadno"/>
    <tableColumn id="6" xr3:uid="{00000000-0010-0000-0000-000006000000}" name="Dodeljeno osebi/skupini" dataCellStyle="Navadno"/>
    <tableColumn id="4" xr3:uid="{00000000-0010-0000-0000-000004000000}" name="Položaj" dataDxfId="0"/>
    <tableColumn id="5" xr3:uid="{00000000-0010-0000-0000-000005000000}" name="Osnovni načrt">
      <calculatedColumnFormula>0</calculatedColumnFormula>
    </tableColumn>
  </tableColumns>
  <tableStyleInfo name="Časovnica projekta" showFirstColumn="0" showLastColumn="0" showRowStripes="1" showColumnStripes="0"/>
  <extLst>
    <ext xmlns:x14="http://schemas.microsoft.com/office/spreadsheetml/2009/9/main" uri="{504A1905-F514-4f6f-8877-14C23A59335A}">
      <x14:table altTextSummary="Vnesite datum, mejnik, dodeljeno imenom in položaj grafikona za projekt v tej tabeli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17" customWidth="1"/>
    <col min="3" max="3" width="30.5703125" style="13" customWidth="1"/>
    <col min="4" max="4" width="29.85546875" style="2" customWidth="1"/>
    <col min="5" max="5" width="12.28515625" style="4" customWidth="1"/>
    <col min="6" max="6" width="16.85546875" style="2" hidden="1" customWidth="1"/>
    <col min="7" max="7" width="11.28515625" style="2" customWidth="1"/>
    <col min="8" max="11" width="9.28515625" style="2"/>
    <col min="12" max="12" width="11.7109375" style="2" customWidth="1"/>
    <col min="13" max="16384" width="9.28515625" style="22"/>
  </cols>
  <sheetData>
    <row r="1" spans="1:12" s="21" customFormat="1" ht="54" customHeight="1" x14ac:dyDescent="0.25">
      <c r="A1" s="8"/>
      <c r="B1" s="29" t="s">
        <v>0</v>
      </c>
      <c r="C1" s="29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9.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9.5" customHeigh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9.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9.5" customHeigh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9.5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9.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9.5" customHeight="1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9.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9.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45" customHeight="1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23" customFormat="1" ht="42.75" customHeight="1" x14ac:dyDescent="0.25">
      <c r="A15" s="19"/>
      <c r="B15" s="24" t="s">
        <v>2</v>
      </c>
      <c r="C15" s="24"/>
      <c r="D15" s="20"/>
      <c r="E15" s="4"/>
      <c r="F15" s="19"/>
      <c r="G15" s="19"/>
      <c r="H15" s="19"/>
      <c r="I15" s="4"/>
      <c r="J15" s="19"/>
      <c r="K15" s="4"/>
      <c r="L15" s="19"/>
    </row>
    <row r="16" spans="1:12" ht="30" customHeight="1" x14ac:dyDescent="0.25">
      <c r="B16" s="18" t="s">
        <v>3</v>
      </c>
      <c r="C16" s="14" t="s">
        <v>4</v>
      </c>
      <c r="D16" s="26" t="s">
        <v>18</v>
      </c>
      <c r="E16" s="15" t="s">
        <v>30</v>
      </c>
      <c r="F16" s="27" t="s">
        <v>31</v>
      </c>
      <c r="H16" s="31" t="s">
        <v>32</v>
      </c>
      <c r="I16" s="31"/>
      <c r="J16" s="31"/>
      <c r="K16" s="31"/>
      <c r="L16" s="3"/>
    </row>
    <row r="17" spans="2:12" ht="30" customHeight="1" x14ac:dyDescent="0.25">
      <c r="B17" s="12">
        <f ca="1">DATE(YEAR(TODAY()),4,5)</f>
        <v>43560</v>
      </c>
      <c r="C17" s="25" t="s">
        <v>5</v>
      </c>
      <c r="D17"/>
      <c r="E17" s="9">
        <v>20</v>
      </c>
      <c r="F17" s="10">
        <f>0</f>
        <v>0</v>
      </c>
      <c r="H17" s="28" t="s">
        <v>33</v>
      </c>
      <c r="I17" s="28"/>
      <c r="J17" s="28"/>
      <c r="K17" s="28"/>
      <c r="L17" s="28"/>
    </row>
    <row r="18" spans="2:12" ht="30" customHeight="1" x14ac:dyDescent="0.25">
      <c r="B18" s="12">
        <f ca="1">DATE(YEAR(TODAY()),4,24)</f>
        <v>43579</v>
      </c>
      <c r="C18" s="25" t="s">
        <v>6</v>
      </c>
      <c r="D18" t="s">
        <v>19</v>
      </c>
      <c r="E18" s="9">
        <v>10</v>
      </c>
      <c r="F18" s="10">
        <f>0</f>
        <v>0</v>
      </c>
      <c r="H18" s="28"/>
      <c r="I18" s="28"/>
      <c r="J18" s="28"/>
      <c r="K18" s="28"/>
      <c r="L18" s="28"/>
    </row>
    <row r="19" spans="2:12" ht="30" customHeight="1" x14ac:dyDescent="0.25">
      <c r="B19" s="12">
        <f ca="1">DATE(YEAR(TODAY()),4,24)</f>
        <v>43579</v>
      </c>
      <c r="C19" s="25" t="s">
        <v>7</v>
      </c>
      <c r="D19" t="s">
        <v>20</v>
      </c>
      <c r="E19" s="9">
        <v>-10</v>
      </c>
      <c r="F19" s="10">
        <f>0</f>
        <v>0</v>
      </c>
      <c r="H19" s="28"/>
      <c r="I19" s="28"/>
      <c r="J19" s="28"/>
      <c r="K19" s="28"/>
      <c r="L19" s="28"/>
    </row>
    <row r="20" spans="2:12" ht="30" customHeight="1" x14ac:dyDescent="0.25">
      <c r="B20" s="12">
        <f ca="1">DATE(YEAR(TODAY()),5,1)</f>
        <v>43586</v>
      </c>
      <c r="C20" s="25" t="s">
        <v>8</v>
      </c>
      <c r="D20" t="s">
        <v>21</v>
      </c>
      <c r="E20" s="9">
        <v>25</v>
      </c>
      <c r="F20" s="10">
        <f>0</f>
        <v>0</v>
      </c>
      <c r="H20" s="28"/>
      <c r="I20" s="28"/>
      <c r="J20" s="28"/>
      <c r="K20" s="28"/>
      <c r="L20" s="28"/>
    </row>
    <row r="21" spans="2:12" ht="30" customHeight="1" x14ac:dyDescent="0.25">
      <c r="B21" s="12">
        <f ca="1">DATE(YEAR(TODAY()),5,15)</f>
        <v>43600</v>
      </c>
      <c r="C21" s="25" t="s">
        <v>9</v>
      </c>
      <c r="D21" t="s">
        <v>22</v>
      </c>
      <c r="E21" s="9">
        <v>-15</v>
      </c>
      <c r="F21" s="10">
        <f>0</f>
        <v>0</v>
      </c>
      <c r="H21" s="16"/>
      <c r="I21" s="16"/>
      <c r="J21" s="16"/>
      <c r="K21" s="16"/>
      <c r="L21" s="16"/>
    </row>
    <row r="22" spans="2:12" ht="30" customHeight="1" x14ac:dyDescent="0.25">
      <c r="B22" s="12">
        <f t="shared" ref="B22" ca="1" si="0">DATE(YEAR(TODAY()),5,15)</f>
        <v>43600</v>
      </c>
      <c r="C22" s="25" t="s">
        <v>10</v>
      </c>
      <c r="D22" t="s">
        <v>23</v>
      </c>
      <c r="E22" s="9">
        <v>15</v>
      </c>
      <c r="F22" s="10">
        <f>0</f>
        <v>0</v>
      </c>
      <c r="H22" s="16"/>
      <c r="I22" s="16"/>
      <c r="J22" s="16"/>
      <c r="K22" s="16"/>
      <c r="L22" s="16"/>
    </row>
    <row r="23" spans="2:12" ht="30" customHeight="1" x14ac:dyDescent="0.25">
      <c r="B23" s="12">
        <f ca="1">DATE(YEAR(TODAY()),6,15)</f>
        <v>43631</v>
      </c>
      <c r="C23" s="25" t="s">
        <v>11</v>
      </c>
      <c r="D23" t="s">
        <v>24</v>
      </c>
      <c r="E23" s="9">
        <v>-15</v>
      </c>
      <c r="F23" s="10">
        <f>0</f>
        <v>0</v>
      </c>
      <c r="H23" s="16"/>
      <c r="I23" s="16"/>
      <c r="J23" s="16"/>
      <c r="K23" s="16"/>
      <c r="L23" s="16"/>
    </row>
    <row r="24" spans="2:12" ht="30" customHeight="1" x14ac:dyDescent="0.25">
      <c r="B24" s="12">
        <f ca="1">DATE(YEAR(TODAY()),6,30)</f>
        <v>43646</v>
      </c>
      <c r="C24" s="25" t="s">
        <v>12</v>
      </c>
      <c r="D24" t="s">
        <v>25</v>
      </c>
      <c r="E24" s="9">
        <v>15</v>
      </c>
      <c r="F24" s="11">
        <f>0</f>
        <v>0</v>
      </c>
      <c r="H24" s="16"/>
      <c r="I24" s="16"/>
      <c r="J24" s="16"/>
      <c r="K24" s="16"/>
      <c r="L24" s="16"/>
    </row>
    <row r="25" spans="2:12" ht="30" customHeight="1" x14ac:dyDescent="0.25">
      <c r="B25" s="12">
        <f ca="1">DATE(YEAR(TODAY()),7,15)</f>
        <v>43661</v>
      </c>
      <c r="C25" s="25" t="s">
        <v>13</v>
      </c>
      <c r="D25" t="s">
        <v>26</v>
      </c>
      <c r="E25" s="9">
        <v>-20</v>
      </c>
      <c r="F25" s="11">
        <f>0</f>
        <v>0</v>
      </c>
    </row>
    <row r="26" spans="2:12" ht="30" customHeight="1" x14ac:dyDescent="0.25">
      <c r="B26" s="12">
        <f ca="1">DATE(YEAR(TODAY()),7,30)</f>
        <v>43676</v>
      </c>
      <c r="C26" s="25" t="s">
        <v>14</v>
      </c>
      <c r="D26" t="s">
        <v>27</v>
      </c>
      <c r="E26" s="9">
        <v>20</v>
      </c>
      <c r="F26" s="11">
        <f>0</f>
        <v>0</v>
      </c>
      <c r="I26" s="5"/>
    </row>
    <row r="27" spans="2:12" ht="30" customHeight="1" x14ac:dyDescent="0.25">
      <c r="B27" s="12">
        <f ca="1">DATE(YEAR(TODAY()),8,11)</f>
        <v>43688</v>
      </c>
      <c r="C27" s="25" t="s">
        <v>15</v>
      </c>
      <c r="D27" t="s">
        <v>28</v>
      </c>
      <c r="E27" s="9">
        <v>-15</v>
      </c>
      <c r="F27" s="11">
        <f>0</f>
        <v>0</v>
      </c>
      <c r="H27" s="6"/>
    </row>
    <row r="28" spans="2:12" ht="30" customHeight="1" x14ac:dyDescent="0.25">
      <c r="B28" s="12">
        <f ca="1">DATE(YEAR(TODAY()),8,23)</f>
        <v>43700</v>
      </c>
      <c r="C28" s="25" t="s">
        <v>16</v>
      </c>
      <c r="D28" t="s">
        <v>29</v>
      </c>
      <c r="E28" s="9">
        <v>10</v>
      </c>
      <c r="F28" s="11">
        <f>0</f>
        <v>0</v>
      </c>
      <c r="H28" s="7"/>
    </row>
    <row r="29" spans="2:12" ht="30" customHeight="1" x14ac:dyDescent="0.25">
      <c r="B29" s="12">
        <f ca="1">DATE(YEAR(TODAY()),8,31)</f>
        <v>43708</v>
      </c>
      <c r="C29" s="25" t="s">
        <v>17</v>
      </c>
      <c r="D29"/>
      <c r="E29" s="9">
        <v>5</v>
      </c>
      <c r="F29" s="11">
        <f>0</f>
        <v>0</v>
      </c>
      <c r="G29" s="7"/>
    </row>
    <row r="30" spans="2:12" ht="30" customHeight="1" x14ac:dyDescent="0.25">
      <c r="B30" s="2"/>
      <c r="C30" s="2"/>
      <c r="E30" s="2"/>
    </row>
    <row r="31" spans="2:12" ht="30" customHeight="1" x14ac:dyDescent="0.25">
      <c r="B31" s="2"/>
      <c r="C31" s="2"/>
      <c r="E31" s="2"/>
    </row>
  </sheetData>
  <mergeCells count="4">
    <mergeCell ref="H17:L20"/>
    <mergeCell ref="B1:C1"/>
    <mergeCell ref="B2:L14"/>
    <mergeCell ref="H16:K16"/>
  </mergeCells>
  <dataValidations count="8">
    <dataValidation allowBlank="1" showInputMessage="1" showErrorMessage="1" prompt="S tem delovnim zvezkom lahko ustvarite časovnico projekta z mejniki. Vnesite podrobnosti v tabelo s podrobnostmi projekta. Grafikon je prikazan v celici B2, namig pa v celici H17." sqref="A1" xr:uid="{00000000-0002-0000-0000-000000000000}"/>
    <dataValidation allowBlank="1" showInputMessage="1" showErrorMessage="1" prompt="Naslov delovnega lista je prikazan v tej celici. Črtni grafikon s posameznimi mejniki v ustreznem časovnem okvirju je prikaz v spodnji celici." sqref="B1:C1" xr:uid="{00000000-0002-0000-0000-000001000000}"/>
    <dataValidation allowBlank="1" showInputMessage="1" showErrorMessage="1" prompt="V spodnjo tabelo vnesite podrobnosti projekta" sqref="B15" xr:uid="{00000000-0002-0000-0000-000002000000}"/>
    <dataValidation allowBlank="1" showInputMessage="1" showErrorMessage="1" prompt="V ta stolpec pod ta naslov vnesite datum" sqref="B16" xr:uid="{00000000-0002-0000-0000-000003000000}"/>
    <dataValidation allowBlank="1" showInputMessage="1" showErrorMessage="1" prompt="V ta stolpec pod ta naslov vnesite mejnik" sqref="C16" xr:uid="{00000000-0002-0000-0000-000004000000}"/>
    <dataValidation allowBlank="1" showInputMessage="1" showErrorMessage="1" prompt="Vnesite ime za »Dodeljeno osebi/skupini« v ta stolpec pod ta naslov" sqref="D16" xr:uid="{00000000-0002-0000-0000-000005000000}"/>
    <dataValidation allowBlank="1" showInputMessage="1" showErrorMessage="1" prompt="Vnesite položaj grafikona v ta stolpec pod ta naslov. Namig za časovnico projekta je prikazan v celici na desni." sqref="E16" xr:uid="{00000000-0002-0000-0000-000006000000}"/>
    <dataValidation allowBlank="1" showInputMessage="1" showErrorMessage="1" prompt="Namig za časovnico projekta je v celici spodaj" sqref="H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Časovnica projekta</vt:lpstr>
      <vt:lpstr>'Časovnica projekta'!Področje_tiskanja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2019-06-13T10:55:23Z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