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4_WordTech_Accessible_Templates_WAC_B4\04_PreDTP_Done\sl-SI\"/>
    </mc:Choice>
  </mc:AlternateContent>
  <bookViews>
    <workbookView xWindow="0" yWindow="0" windowWidth="28800" windowHeight="11715"/>
  </bookViews>
  <sheets>
    <sheet name="Sledilnik porabe goriva" sheetId="1" r:id="rId1"/>
  </sheets>
  <definedNames>
    <definedName name="NaslovStolpca1">SledilnikPorabePrevoženihKilometrov[[#Headers],[Datum]]</definedName>
    <definedName name="NaslovStolpcaObmočje1.F5.1">'Sledilnik porabe goriva'!$B$4</definedName>
    <definedName name="NaslovVrsticeObmočje1.H5">'Sledilnik porabe goriva'!$G$4</definedName>
    <definedName name="PovprečenStrošek">'Sledilnik porabe goriva'!$C$5</definedName>
    <definedName name="PovprečenStrošekKilometer">'Sledilnik porabe goriva'!$F$5</definedName>
    <definedName name="PovprečenStrošekLiter">'Sledilnik porabe goriva'!$D$5</definedName>
    <definedName name="PovprečnoKm_l">'Sledilnik porabe goriva'!$E$5</definedName>
    <definedName name="PovprečnoLitrov">'Sledilnik porabe goriva'!$B$5</definedName>
    <definedName name="PrevoženiKm">'Sledilnik porabe goriva'!$H$4</definedName>
    <definedName name="_xlnm.Print_Titles" localSheetId="0">'Sledilnik porabe goriva'!$6:$6</definedName>
    <definedName name="ZagonŠtevca">'Sledilnik porabe goriva'!$C$4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8" i="1"/>
  <c r="F9" i="1"/>
  <c r="F10" i="1"/>
  <c r="F11" i="1"/>
  <c r="F12" i="1"/>
  <c r="F13" i="1"/>
  <c r="F14" i="1"/>
  <c r="F15" i="1"/>
  <c r="F16" i="1"/>
  <c r="F7" i="1"/>
  <c r="B5" i="1"/>
  <c r="C5" i="1" l="1"/>
  <c r="F5" i="1" l="1"/>
  <c r="E5" i="1"/>
  <c r="D5" i="1"/>
</calcChain>
</file>

<file path=xl/sharedStrings.xml><?xml version="1.0" encoding="utf-8"?>
<sst xmlns="http://schemas.openxmlformats.org/spreadsheetml/2006/main" count="21" uniqueCount="15">
  <si>
    <t>Sledilnik porabe plina na število prevoženih kilometrov</t>
  </si>
  <si>
    <t>Ne pozabite ponastaviti števca vsakič, ko napolnite plin!</t>
  </si>
  <si>
    <t>Povprečje</t>
  </si>
  <si>
    <t>Litri</t>
  </si>
  <si>
    <t>Datum</t>
  </si>
  <si>
    <t>Strošek</t>
  </si>
  <si>
    <t>Merilnik potovanja</t>
  </si>
  <si>
    <t>Strošek/lliter</t>
  </si>
  <si>
    <t>Skupno litrov</t>
  </si>
  <si>
    <t>Km/l</t>
  </si>
  <si>
    <t>Skupni strošek goriva</t>
  </si>
  <si>
    <t>Strošek/km</t>
  </si>
  <si>
    <t>Orodje za ocenjevanje potovanje</t>
  </si>
  <si>
    <t>Prevoženi km:</t>
  </si>
  <si>
    <t>Stroški potovanja: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</si>
</sst>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0.0"/>
    <numFmt numFmtId="165" formatCode="#,##0.00\ &quot;€&quot;"/>
  </numFmts>
  <fonts count="13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  <font>
      <b/>
      <sz val="35"/>
      <color theme="4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2" fillId="3" borderId="0" xfId="1" applyFont="1" applyFill="1" applyAlignment="1">
      <alignment horizontal="left"/>
    </xf>
  </cellXfs>
  <cellStyles count="18">
    <cellStyle name="Datum" xfId="17"/>
    <cellStyle name="Izhod" xfId="10" builtinId="21" customBuiltin="1"/>
    <cellStyle name="Leva obroba" xfId="15"/>
    <cellStyle name="Naslov" xfId="1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9" builtinId="19" customBuiltin="1"/>
    <cellStyle name="Navadno" xfId="0" builtinId="0" customBuiltin="1"/>
    <cellStyle name="Pojasnjevalno besedilo" xfId="11" builtinId="53" customBuiltin="1"/>
    <cellStyle name="Potovanje" xfId="16"/>
    <cellStyle name="Poudarek1" xfId="13" builtinId="29" customBuiltin="1"/>
    <cellStyle name="Poudarek2" xfId="14" builtinId="33" customBuiltin="1"/>
    <cellStyle name="Valuta" xfId="6" builtinId="4" customBuiltin="1"/>
    <cellStyle name="Valuta [0]" xfId="7" builtinId="7" customBuiltin="1"/>
    <cellStyle name="Vejica" xfId="4" builtinId="3" customBuiltin="1"/>
    <cellStyle name="Vejica [0]" xfId="5" builtinId="6" customBuiltin="1"/>
    <cellStyle name="Vsota" xfId="12" builtinId="25" customBuiltin="1"/>
  </cellStyles>
  <dxfs count="11">
    <dxf>
      <numFmt numFmtId="164" formatCode="0.0"/>
    </dxf>
    <dxf>
      <numFmt numFmtId="2" formatCode="0.00"/>
    </dxf>
    <dxf>
      <numFmt numFmtId="165" formatCode="#,##0.00\ &quot;€&quot;"/>
    </dxf>
    <dxf>
      <numFmt numFmtId="165" formatCode="#,##0.00\ &quot;€&quot;"/>
    </dxf>
    <dxf>
      <numFmt numFmtId="164" formatCode="0.0"/>
    </dxf>
    <dxf>
      <numFmt numFmtId="165" formatCode="#,##0.00\ &quot;€&quot;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Sledilnik porabe plina na število prevoženih kilometrov" defaultPivotStyle="PivotStyleLight16">
    <tableStyle name="Sledilnik porabe plina na število prevoženih kilometrov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ledilnikPorabePrevoženihKilometrov" displayName="SledilnikPorabePrevoženihKilometrov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um" totalsRowLabel="Povprečje" dataCellStyle="Datum"/>
    <tableColumn id="2" name="Merilnik potovanja" totalsRowFunction="average" totalsRowDxfId="0" dataCellStyle="Vejica"/>
    <tableColumn id="8" name="Skupno litrov" totalsRowFunction="average" totalsRowDxfId="1" dataCellStyle="Vejica [0]"/>
    <tableColumn id="3" name="Skupni strošek goriva" totalsRowFunction="average" totalsRowDxfId="2" dataCellStyle="Valuta"/>
    <tableColumn id="9" name="Strošek/lliter" totalsRowFunction="average" totalsRowDxfId="3" dataCellStyle="Valuta">
      <calculatedColumnFormula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calculatedColumnFormula>
    </tableColumn>
    <tableColumn id="7" name="Km/l" totalsRowFunction="average" totalsRowDxfId="4" dataCellStyle="Vejica">
      <calculatedColumnFormula>IFERROR(SledilnikPorabePrevoženihKilometrov[[#This Row],[Merilnik potovanja]]/SledilnikPorabePrevoženihKilometrov[[#This Row],[Skupno litrov]],"")</calculatedColumnFormula>
    </tableColumn>
    <tableColumn id="4" name="Strošek/km" totalsRowFunction="average" totalsRowDxfId="5" dataCellStyle="Valuta">
      <calculatedColumnFormula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calculatedColumnFormula>
    </tableColumn>
  </tableColumns>
  <tableStyleInfo name="Sledilnik porabe plina na število prevoženih kilometrov" showFirstColumn="0" showLastColumn="0" showRowStripes="1" showColumnStripes="0"/>
  <extLst>
    <ext xmlns:x14="http://schemas.microsoft.com/office/spreadsheetml/2009/9/main" uri="{504A1905-F514-4f6f-8877-14C23A59335A}">
      <x14:table altTextSummary="V tabelo vnesite datum, merilnik potovanja, skupno količino litrov  in skupni strošek goriva. Strošek na liter, km/l in cena na liter se izračunajo samodejno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3.7109375" customWidth="1"/>
    <col min="7" max="7" width="22.5703125" customWidth="1"/>
    <col min="8" max="8" width="22.8554687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  <c r="F1" s="20"/>
      <c r="G1" s="20"/>
      <c r="H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IFERROR(AVERAGE(SledilnikPorabePrevoženihKilometrov[Skupno litrov]),"0,00")</f>
        <v>10</v>
      </c>
      <c r="C5" s="16">
        <f>IFERROR(AVERAGE(SledilnikPorabePrevoženihKilometrov[Skupni strošek goriva]),0)</f>
        <v>41.226666666666667</v>
      </c>
      <c r="D5" s="17">
        <f>IFERROR(AVERAGE(SledilnikPorabePrevoženihKilometrov[Strošek/lliter]),0)</f>
        <v>4.1173888888888888</v>
      </c>
      <c r="E5" s="7">
        <f>IFERROR(AVERAGE(SledilnikPorabePrevoženihKilometrov[Km/l]),0)</f>
        <v>20.972222222222225</v>
      </c>
      <c r="F5" s="8">
        <f>IFERROR(AVERAGE(SledilnikPorabePrevoženihKilometrov[Strošek/km]),0)</f>
        <v>0.19822049189864852</v>
      </c>
      <c r="G5" s="5" t="s">
        <v>14</v>
      </c>
      <c r="H5" s="1">
        <f>IFERROR(IF(PovprečenStrošekKilometer&lt;&gt;"",(PrevoženiKm/PovprečnoKm_l)*PovprečenStrošekLiter,""),0)</f>
        <v>74.603814569536411</v>
      </c>
    </row>
    <row r="6" spans="2:8" ht="20.25" customHeight="1" x14ac:dyDescent="0.25">
      <c r="B6" s="15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9</v>
      </c>
      <c r="H6" s="2" t="s">
        <v>11</v>
      </c>
    </row>
    <row r="7" spans="2:8" ht="20.25" customHeight="1" x14ac:dyDescent="0.25">
      <c r="B7" s="11" t="s">
        <v>4</v>
      </c>
      <c r="C7" s="12">
        <v>221</v>
      </c>
      <c r="D7" s="13">
        <v>10</v>
      </c>
      <c r="E7" s="14">
        <v>40.78</v>
      </c>
      <c r="F7" s="14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>4.0780000000000003</v>
      </c>
      <c r="G7" s="12">
        <f>IFERROR(SledilnikPorabePrevoženihKilometrov[[#This Row],[Merilnik potovanja]]/SledilnikPorabePrevoženihKilometrov[[#This Row],[Skupno litrov]],"")</f>
        <v>22.1</v>
      </c>
      <c r="H7" s="14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>0.18452488687782806</v>
      </c>
    </row>
    <row r="8" spans="2:8" ht="20.25" customHeight="1" x14ac:dyDescent="0.25">
      <c r="B8" s="11" t="s">
        <v>4</v>
      </c>
      <c r="C8" s="12">
        <v>219.8</v>
      </c>
      <c r="D8" s="13">
        <v>12</v>
      </c>
      <c r="E8" s="14">
        <v>50.12</v>
      </c>
      <c r="F8" s="14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>4.1766666666666667</v>
      </c>
      <c r="G8" s="12">
        <f>IFERROR(SledilnikPorabePrevoženihKilometrov[[#This Row],[Merilnik potovanja]]/SledilnikPorabePrevoženihKilometrov[[#This Row],[Skupno litrov]],"")</f>
        <v>18.316666666666666</v>
      </c>
      <c r="H8" s="14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>0.22802547770700635</v>
      </c>
    </row>
    <row r="9" spans="2:8" ht="20.25" customHeight="1" x14ac:dyDescent="0.25">
      <c r="B9" s="11" t="s">
        <v>4</v>
      </c>
      <c r="C9" s="12">
        <v>180</v>
      </c>
      <c r="D9" s="13">
        <v>8</v>
      </c>
      <c r="E9" s="14">
        <v>32.78</v>
      </c>
      <c r="F9" s="14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>4.0975000000000001</v>
      </c>
      <c r="G9" s="12">
        <f>IFERROR(SledilnikPorabePrevoženihKilometrov[[#This Row],[Merilnik potovanja]]/SledilnikPorabePrevoženihKilometrov[[#This Row],[Skupno litrov]],"")</f>
        <v>22.5</v>
      </c>
      <c r="H9" s="14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>0.18211111111111111</v>
      </c>
    </row>
    <row r="10" spans="2:8" ht="20.25" customHeight="1" x14ac:dyDescent="0.25">
      <c r="B10" s="11"/>
      <c r="C10" s="12"/>
      <c r="D10" s="13"/>
      <c r="E10" s="14"/>
      <c r="F10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0" s="12" t="str">
        <f>IFERROR(SledilnikPorabePrevoženihKilometrov[[#This Row],[Merilnik potovanja]]/SledilnikPorabePrevoženihKilometrov[[#This Row],[Skupno litrov]],"")</f>
        <v/>
      </c>
      <c r="H10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1" spans="2:8" ht="20.25" customHeight="1" x14ac:dyDescent="0.25">
      <c r="B11" s="11"/>
      <c r="C11" s="12"/>
      <c r="D11" s="13"/>
      <c r="E11" s="14"/>
      <c r="F11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1" s="12" t="str">
        <f>IFERROR(SledilnikPorabePrevoženihKilometrov[[#This Row],[Merilnik potovanja]]/SledilnikPorabePrevoženihKilometrov[[#This Row],[Skupno litrov]],"")</f>
        <v/>
      </c>
      <c r="H11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2" spans="2:8" ht="20.25" customHeight="1" x14ac:dyDescent="0.25">
      <c r="B12" s="11"/>
      <c r="C12" s="12"/>
      <c r="D12" s="13"/>
      <c r="E12" s="14"/>
      <c r="F12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2" s="12" t="str">
        <f>IFERROR(SledilnikPorabePrevoženihKilometrov[[#This Row],[Merilnik potovanja]]/SledilnikPorabePrevoženihKilometrov[[#This Row],[Skupno litrov]],"")</f>
        <v/>
      </c>
      <c r="H12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3" spans="2:8" ht="20.25" customHeight="1" x14ac:dyDescent="0.25">
      <c r="B13" s="11"/>
      <c r="C13" s="12"/>
      <c r="D13" s="13"/>
      <c r="E13" s="14"/>
      <c r="F13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3" s="12" t="str">
        <f>IFERROR(SledilnikPorabePrevoženihKilometrov[[#This Row],[Merilnik potovanja]]/SledilnikPorabePrevoženihKilometrov[[#This Row],[Skupno litrov]],"")</f>
        <v/>
      </c>
      <c r="H13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4" spans="2:8" ht="20.25" customHeight="1" x14ac:dyDescent="0.25">
      <c r="B14" s="11"/>
      <c r="C14" s="12"/>
      <c r="D14" s="13"/>
      <c r="E14" s="14"/>
      <c r="F14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4" s="12" t="str">
        <f>IFERROR(SledilnikPorabePrevoženihKilometrov[[#This Row],[Merilnik potovanja]]/SledilnikPorabePrevoženihKilometrov[[#This Row],[Skupno litrov]],"")</f>
        <v/>
      </c>
      <c r="H14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5" spans="2:8" ht="20.25" customHeight="1" x14ac:dyDescent="0.25">
      <c r="B15" s="11"/>
      <c r="C15" s="12"/>
      <c r="D15" s="13"/>
      <c r="E15" s="14"/>
      <c r="F15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5" s="12" t="str">
        <f>IFERROR(SledilnikPorabePrevoženihKilometrov[[#This Row],[Merilnik potovanja]]/SledilnikPorabePrevoženihKilometrov[[#This Row],[Skupno litrov]],"")</f>
        <v/>
      </c>
      <c r="H15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6" spans="2:8" ht="20.25" customHeight="1" x14ac:dyDescent="0.25">
      <c r="B16" s="11"/>
      <c r="C16" s="12"/>
      <c r="D16" s="13"/>
      <c r="E16" s="14"/>
      <c r="F16" s="14" t="str">
        <f>IFERROR(IF(AND(SledilnikPorabePrevoženihKilometrov[[#This Row],[Merilnik potovanja]]&lt;&gt;"", SledilnikPorabePrevoženihKilometrov[[#This Row],[Skupno litrov]]&lt;&gt;""),SledilnikPorabePrevoženihKilometrov[[#This Row],[Skupni strošek goriva]]/SledilnikPorabePrevoženihKilometrov[[#This Row],[Skupno litrov]],""),"")</f>
        <v/>
      </c>
      <c r="G16" s="12" t="str">
        <f>IFERROR(SledilnikPorabePrevoženihKilometrov[[#This Row],[Merilnik potovanja]]/SledilnikPorabePrevoženihKilometrov[[#This Row],[Skupno litrov]],"")</f>
        <v/>
      </c>
      <c r="H16" s="14" t="str">
        <f>IFERROR(IF(AND(SledilnikPorabePrevoženihKilometrov[[#This Row],[Skupni strošek goriva]]&lt;&gt;"",SledilnikPorabePrevoženihKilometrov[[#This Row],[Merilnik potovanja]]&lt;&gt;""),SledilnikPorabePrevoženihKilometrov[[#This Row],[Skupni strošek goriva]]/SledilnikPorabePrevoženihKilometrov[[#This Row],[Merilnik potovanja]],""),"")</f>
        <v/>
      </c>
    </row>
    <row r="17" spans="2:2" ht="20.25" customHeight="1" x14ac:dyDescent="0.25">
      <c r="B17">
        <v>1</v>
      </c>
    </row>
  </sheetData>
  <mergeCells count="4">
    <mergeCell ref="B2:H2"/>
    <mergeCell ref="B3:F3"/>
    <mergeCell ref="G3:H3"/>
    <mergeCell ref="B1:H1"/>
  </mergeCells>
  <dataValidations count="25">
    <dataValidation allowBlank="1" showInputMessage="1" showErrorMessage="1" prompt="V tem delovnem listu ustvarite sledilnik porabe plina na število prevoženih kilometrov, če želite spremljati strošek goriva in stroške potovanja. Podrobnosti o potovanju in gorivu vnesite v tabelo  SledilnikPorabePrevoženihKilometrov" sqref="A1"/>
    <dataValidation allowBlank="1" showInputMessage="1" showErrorMessage="1" prompt="Naslov tega delovnega lista je v tej celici. Povprečja se samodejno izračunajo v celicah od B4 do F5" sqref="B1"/>
    <dataValidation allowBlank="1" showInputMessage="1" showErrorMessage="1" prompt="Povprečja se samodejno izračunajo v spodnjih celicah. Z orodjem za ocenjevanje potovanja v celici G3 izračunajte strošek potovanja" sqref="B3"/>
    <dataValidation allowBlank="1" showInputMessage="1" showErrorMessage="1" prompt="Litri se samodejno izračunajo v spodnji celici" sqref="B4"/>
    <dataValidation allowBlank="1" showInputMessage="1" showErrorMessage="1" prompt="Strošek goriva se samodejno izračuna v spodnji celici" sqref="C4"/>
    <dataValidation allowBlank="1" showInputMessage="1" showErrorMessage="1" prompt="Strošek na liter se samodejno izračuna v spodnji celici" sqref="D4"/>
    <dataValidation allowBlank="1" showInputMessage="1" showErrorMessage="1" prompt="Kilometri na liter se samodejno izračunajo v spodnji celici" sqref="E4"/>
    <dataValidation allowBlank="1" showInputMessage="1" showErrorMessage="1" prompt="Strošek na km se samodejno izračuna v spodnji celici" sqref="F4"/>
    <dataValidation allowBlank="1" showInputMessage="1" showErrorMessage="1" prompt="Strošek na km se samodejno izračuna v tej celici" sqref="F5"/>
    <dataValidation allowBlank="1" showInputMessage="1" showErrorMessage="1" prompt="Litri se samodejno izračunani v tej celici" sqref="B5"/>
    <dataValidation allowBlank="1" showInputMessage="1" showErrorMessage="1" prompt="Strošek goriva se samodejno izračuna v tej celici" sqref="C5"/>
    <dataValidation allowBlank="1" showInputMessage="1" showErrorMessage="1" prompt="Strošek na liter se samodejno izračuna v tej celici" sqref="D5"/>
    <dataValidation allowBlank="1" showInputMessage="1" showErrorMessage="1" prompt="Kilometri na liter se samodejno izračunajo v tej celici" sqref="E5"/>
    <dataValidation allowBlank="1" showInputMessage="1" showErrorMessage="1" prompt="V celico na desni vnesite prevožene kilometre" sqref="G4"/>
    <dataValidation allowBlank="1" showInputMessage="1" showErrorMessage="1" prompt="V to celico vnesti prevožene kilometre" sqref="H4"/>
    <dataValidation allowBlank="1" showInputMessage="1" showErrorMessage="1" prompt="Strošek potovanja se samodejno izračunan v celici na desni" sqref="G5"/>
    <dataValidation allowBlank="1" showInputMessage="1" showErrorMessage="1" prompt="Strošek potovanja se samodejno izračuna v tej celici" sqref="H5"/>
    <dataValidation allowBlank="1" showInputMessage="1" showErrorMessage="1" prompt="V ta stolpec pod ta naslov vnesite datum." sqref="B6"/>
    <dataValidation allowBlank="1" showInputMessage="1" showErrorMessage="1" prompt="V ta stolpec pod ta naslov vnesite merilnik potovanja" sqref="C6"/>
    <dataValidation allowBlank="1" showInputMessage="1" showErrorMessage="1" prompt="V ta stolpec pod ta naslov vnesite skupno količino litrov" sqref="D6"/>
    <dataValidation allowBlank="1" showInputMessage="1" showErrorMessage="1" prompt="V ta stolpec pod ta naslov vnesite skupni strošek goriva" sqref="E6"/>
    <dataValidation allowBlank="1" showInputMessage="1" showErrorMessage="1" prompt="Strošek na liter se samodejno izračuna v tem stolpcu pod tem naslovom." sqref="F6"/>
    <dataValidation allowBlank="1" showInputMessage="1" showErrorMessage="1" prompt="Kilometri na liter se samodejno izračunajo v tem stolpcu pod tem naslovom" sqref="G6"/>
    <dataValidation allowBlank="1" showInputMessage="1" showErrorMessage="1" prompt="Strošek na km se samodejno izračuna v tem stolpcu pod tem naslovom" sqref="H6"/>
    <dataValidation allowBlank="1" showInputMessage="1" showErrorMessage="1" prompt="Če želite izračunati strošek potovanja, vnesite v spodnje celice število prevoženih kilometrov" sqref="G3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11</vt:i4>
      </vt:variant>
    </vt:vector>
  </HeadingPairs>
  <TitlesOfParts>
    <vt:vector size="12" baseType="lpstr">
      <vt:lpstr>Sledilnik porabe goriva</vt:lpstr>
      <vt:lpstr>NaslovStolpca1</vt:lpstr>
      <vt:lpstr>NaslovStolpcaObmočje1.F5.1</vt:lpstr>
      <vt:lpstr>NaslovVrsticeObmočje1.H5</vt:lpstr>
      <vt:lpstr>PovprečenStrošek</vt:lpstr>
      <vt:lpstr>PovprečenStrošekKilometer</vt:lpstr>
      <vt:lpstr>PovprečenStrošekLiter</vt:lpstr>
      <vt:lpstr>PovprečnoKm_l</vt:lpstr>
      <vt:lpstr>PovprečnoLitrov</vt:lpstr>
      <vt:lpstr>PrevoženiKm</vt:lpstr>
      <vt:lpstr>'Sledilnik porabe goriva'!Tiskanje_naslovov</vt:lpstr>
      <vt:lpstr>ZagonŠtevca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2018-04-17T06:32:07Z</dcterms:modified>
</cp:coreProperties>
</file>