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sl-SI\"/>
    </mc:Choice>
  </mc:AlternateContent>
  <bookViews>
    <workbookView xWindow="0" yWindow="0" windowWidth="28800" windowHeight="11760"/>
  </bookViews>
  <sheets>
    <sheet name="Proračun akademskega društva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<sst xmlns="http://schemas.openxmlformats.org/spreadsheetml/2006/main" count="19" uniqueCount="17">
  <si>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Proračun akademskega društva</t>
  </si>
  <si>
    <t>Potni stroški:</t>
  </si>
  <si>
    <t>Prihodek:</t>
  </si>
  <si>
    <t>Stroški:</t>
  </si>
  <si>
    <t>Letni prihodek</t>
  </si>
  <si>
    <t>Pristojbine</t>
  </si>
  <si>
    <t>Zbiranje sredstev</t>
  </si>
  <si>
    <t>Donacije</t>
  </si>
  <si>
    <t>Drugo</t>
  </si>
  <si>
    <t>Znesek</t>
  </si>
  <si>
    <t>V tej celici je gručni stolpčni grafikon, ki prikazuje letni prihodek. V tabelo na desni vnesite podrobnosti letnega prihodka.</t>
  </si>
  <si>
    <t>Potreben znesek:</t>
  </si>
  <si>
    <t>Letni stroški</t>
  </si>
  <si>
    <t>Papir za letake</t>
  </si>
  <si>
    <t>Oglaševanje</t>
  </si>
  <si>
    <t>Dekoracija</t>
  </si>
  <si>
    <t>V tej celici je gručni stolpčni grafikon, ki prikazuje letne stroške.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</si>
</sst>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Odstotek" xfId="10" builtinId="5" customBuiltin="1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\ &quot;€&quot;"/>
      <alignment horizontal="general" vertical="center" textRotation="0" wrapText="1" indent="0" justifyLastLine="0" shrinkToFit="0" readingOrder="0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€&quot;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Proračun akademskega društva" defaultPivotStyle="PivotStyleMedium9">
    <tableStyle name="Proračun akademskega društva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'Proračun akademskega društva'!$B$6</c:f>
              <c:strCache>
                <c:ptCount val="1"/>
                <c:pt idx="0">
                  <c:v>Letni prihodek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'Proračun akademskega društva'!$B$7:$B$10</c:f>
              <c:strCache>
                <c:ptCount val="4"/>
                <c:pt idx="0">
                  <c:v>Pristojbine</c:v>
                </c:pt>
                <c:pt idx="1">
                  <c:v>Zbiranje sredstev</c:v>
                </c:pt>
                <c:pt idx="2">
                  <c:v>Donacije</c:v>
                </c:pt>
                <c:pt idx="3">
                  <c:v>Drugo</c:v>
                </c:pt>
              </c:strCache>
            </c:strRef>
          </c:cat>
          <c:val>
            <c:numRef>
              <c:f>'Proračun akademskega društva'!$C$7:$C$10</c:f>
              <c:numCache>
                <c:formatCode>#,##0\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'Proračun akademskega društva'!$F$6</c:f>
              <c:strCache>
                <c:ptCount val="1"/>
                <c:pt idx="0">
                  <c:v>Letni stroški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'Proračun akademskega društva'!$F$7:$F$10</c:f>
              <c:strCache>
                <c:ptCount val="4"/>
                <c:pt idx="0">
                  <c:v>Papir za letake</c:v>
                </c:pt>
                <c:pt idx="1">
                  <c:v>Oglaševanje</c:v>
                </c:pt>
                <c:pt idx="2">
                  <c:v>Dekoracija</c:v>
                </c:pt>
                <c:pt idx="3">
                  <c:v>Drugo</c:v>
                </c:pt>
              </c:strCache>
            </c:strRef>
          </c:cat>
          <c:val>
            <c:numRef>
              <c:f>'Proračun akademskega društva'!$G$7:$G$10</c:f>
              <c:numCache>
                <c:formatCode>#.##0\ "$"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.##0\ &quot;$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Grafikon letnega prihodka" descr="Gručni stolpčni grafikon, ki prikazuje letni prihodek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95251</xdr:rowOff>
    </xdr:from>
    <xdr:to>
      <xdr:col>9</xdr:col>
      <xdr:colOff>271271</xdr:colOff>
      <xdr:row>10</xdr:row>
      <xdr:rowOff>166651</xdr:rowOff>
    </xdr:to>
    <xdr:graphicFrame macro="">
      <xdr:nvGraphicFramePr>
        <xdr:cNvPr id="6" name="Grafikon letnih stroškov" descr="Gručni stolpčni grafikon, ki prikazuje letne stroške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etniPrihodek" displayName="LetniPrihodek" ref="B6:C10" headerRowDxfId="7">
  <tableColumns count="2">
    <tableColumn id="1" name="Letni prihodek" totalsRowLabel="Vsota"/>
    <tableColumn id="2" name="Znesek" totalsRowFunction="sum" dataDxfId="6" totalsRowDxfId="5"/>
  </tableColumns>
  <tableStyleInfo name="Proračun akademskega društva" showFirstColumn="0" showLastColumn="0" showRowStripes="1" showColumnStripes="0"/>
  <extLst>
    <ext xmlns:x14="http://schemas.microsoft.com/office/spreadsheetml/2009/9/main" uri="{504A1905-F514-4f6f-8877-14C23A59335A}">
      <x14:table altTextSummary="V to tabelo vnesite letni prihodek in znesek."/>
    </ext>
  </extLst>
</table>
</file>

<file path=xl/tables/table2.xml><?xml version="1.0" encoding="utf-8"?>
<table xmlns="http://schemas.openxmlformats.org/spreadsheetml/2006/main" id="2" name="LetniStroški" displayName="LetniStroški" ref="F6:G10" headerRowDxfId="4">
  <tableColumns count="2">
    <tableColumn id="1" name="Letni stroški" totalsRowLabel="Vsota" dataDxfId="3" totalsRowDxfId="2"/>
    <tableColumn id="2" name="Znesek" totalsRowFunction="sum" dataDxfId="1" totalsRowDxfId="0" dataCellStyle="Navadno"/>
  </tableColumns>
  <tableStyleInfo name="Proračun akademskega društva" showFirstColumn="0" showLastColumn="0" showRowStripes="1" showColumnStripes="0"/>
  <extLst>
    <ext xmlns:x14="http://schemas.microsoft.com/office/spreadsheetml/2009/9/main" uri="{504A1905-F514-4f6f-8877-14C23A59335A}">
      <x14:table altTextSummary="V to tabelo vnesite letne stroške in znesek.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2" t="s">
        <v>11</v>
      </c>
      <c r="G2" s="12"/>
      <c r="H2" s="13">
        <f>C2-(C3-C4)</f>
        <v>760</v>
      </c>
      <c r="I2" s="13"/>
      <c r="J2" s="2"/>
    </row>
    <row r="3" spans="1:10" ht="30.75" customHeight="1" x14ac:dyDescent="0.2">
      <c r="A3" s="2"/>
      <c r="B3" s="4" t="s">
        <v>2</v>
      </c>
      <c r="C3" s="6">
        <f>SUM(LetniPrihodek[Znesek])</f>
        <v>5550</v>
      </c>
      <c r="D3" s="2"/>
      <c r="E3" s="2"/>
      <c r="F3" s="12"/>
      <c r="G3" s="12"/>
      <c r="H3" s="13"/>
      <c r="I3" s="13"/>
      <c r="J3" s="2"/>
    </row>
    <row r="4" spans="1:10" ht="30.75" customHeight="1" x14ac:dyDescent="0.2">
      <c r="A4" s="2"/>
      <c r="B4" s="4" t="s">
        <v>3</v>
      </c>
      <c r="C4" s="6">
        <f>SUM(LetniStroški[Znesek])</f>
        <v>1310</v>
      </c>
      <c r="D4" s="2"/>
      <c r="E4" s="2"/>
      <c r="F4" s="11">
        <f>IF(C3-C4&lt;C2,C3-C4,C2)</f>
        <v>4240</v>
      </c>
      <c r="G4" s="11"/>
      <c r="H4" s="11"/>
      <c r="I4" s="11"/>
      <c r="J4" s="2"/>
    </row>
    <row r="5" spans="1:10" ht="15" customHeight="1" x14ac:dyDescent="0.2">
      <c r="D5" s="14" t="s">
        <v>10</v>
      </c>
      <c r="E5" s="14"/>
      <c r="H5" s="14" t="s">
        <v>16</v>
      </c>
      <c r="I5" s="14"/>
      <c r="J5" s="14"/>
    </row>
    <row r="6" spans="1:10" ht="30" customHeight="1" x14ac:dyDescent="0.2">
      <c r="B6" s="3" t="s">
        <v>4</v>
      </c>
      <c r="C6" s="8" t="s">
        <v>9</v>
      </c>
      <c r="D6" s="14"/>
      <c r="E6" s="14"/>
      <c r="F6" s="3" t="s">
        <v>12</v>
      </c>
      <c r="G6" s="8" t="s">
        <v>9</v>
      </c>
      <c r="H6" s="14"/>
      <c r="I6" s="14"/>
      <c r="J6" s="14"/>
    </row>
    <row r="7" spans="1:10" ht="30" customHeight="1" x14ac:dyDescent="0.2">
      <c r="B7" s="1" t="s">
        <v>5</v>
      </c>
      <c r="C7" s="7">
        <v>750</v>
      </c>
      <c r="D7" s="14"/>
      <c r="E7" s="14"/>
      <c r="F7" s="9" t="s">
        <v>13</v>
      </c>
      <c r="G7" s="7">
        <v>1000</v>
      </c>
      <c r="H7" s="14"/>
      <c r="I7" s="14"/>
      <c r="J7" s="14"/>
    </row>
    <row r="8" spans="1:10" ht="30" customHeight="1" x14ac:dyDescent="0.2">
      <c r="B8" s="1" t="s">
        <v>6</v>
      </c>
      <c r="C8" s="7">
        <v>3500</v>
      </c>
      <c r="D8" s="14"/>
      <c r="E8" s="14"/>
      <c r="F8" s="9" t="s">
        <v>14</v>
      </c>
      <c r="G8" s="7">
        <v>200</v>
      </c>
      <c r="H8" s="14"/>
      <c r="I8" s="14"/>
      <c r="J8" s="14"/>
    </row>
    <row r="9" spans="1:10" ht="30" customHeight="1" x14ac:dyDescent="0.2">
      <c r="B9" s="1" t="s">
        <v>7</v>
      </c>
      <c r="C9" s="7">
        <v>1000</v>
      </c>
      <c r="D9" s="14"/>
      <c r="E9" s="14"/>
      <c r="F9" s="9" t="s">
        <v>15</v>
      </c>
      <c r="G9" s="7">
        <v>90</v>
      </c>
      <c r="H9" s="14"/>
      <c r="I9" s="14"/>
      <c r="J9" s="14"/>
    </row>
    <row r="10" spans="1:10" ht="30" customHeight="1" x14ac:dyDescent="0.2">
      <c r="B10" s="1" t="s">
        <v>8</v>
      </c>
      <c r="C10" s="7">
        <v>300</v>
      </c>
      <c r="D10" s="14"/>
      <c r="E10" s="14"/>
      <c r="F10" s="9" t="s">
        <v>8</v>
      </c>
      <c r="G10" s="7">
        <v>20</v>
      </c>
      <c r="H10" s="14"/>
      <c r="I10" s="14"/>
      <c r="J10" s="14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Na tem delovnem listu ustvarite proračun akademskega društva. Vnesite podrobnosti v tabelo z letnimi prihodki in tabelo z letnimi stroški. Potreben znesek je samodejno izračunan v celici H2." sqref="A1"/>
    <dataValidation allowBlank="1" showInputMessage="1" showErrorMessage="1" prompt="V tej celici je naslov tega delovnega lista. Vnesite potne stroške v celico C2. Skupni letni prihodki in stroški so samodejno izračunani v celicah C3 in C4." sqref="B1:J1"/>
    <dataValidation allowBlank="1" showInputMessage="1" showErrorMessage="1" prompt="Vnesite potne stroške v celico na desni." sqref="B2"/>
    <dataValidation allowBlank="1" showInputMessage="1" showErrorMessage="1" prompt="Vnesite potne stroške v to celico." sqref="C2"/>
    <dataValidation allowBlank="1" showInputMessage="1" showErrorMessage="1" prompt="Prihodek je samodejno izračunan v celici na desni." sqref="B3"/>
    <dataValidation allowBlank="1" showInputMessage="1" showErrorMessage="1" prompt="Prihodek je samodejno izračunan v tej celici." sqref="C3"/>
    <dataValidation allowBlank="1" showInputMessage="1" showErrorMessage="1" prompt="Stroški so samodejno izračunani v celici na desni." sqref="B4"/>
    <dataValidation allowBlank="1" showInputMessage="1" showErrorMessage="1" prompt="Stroški so samodejno izračunani v tej celici. V tabelo, ki se začne v celici B6, vnesite podrobnosti letnega prihodka." sqref="C4"/>
    <dataValidation allowBlank="1" showInputMessage="1" showErrorMessage="1" prompt="Potreben znesek je samodejno izračunan v celici na desni." sqref="F2:G3"/>
    <dataValidation allowBlank="1" showInputMessage="1" showErrorMessage="1" prompt=" Potreben znesek je samodejno izračunan v tej celici. Vrstica stanja, ki prikazuje potne stroške, prihodek in stroške je v spodnji celici." sqref="H2:I3"/>
    <dataValidation allowBlank="1" showInputMessage="1" showErrorMessage="1" prompt="Vrstica stanja v tej celici je samodejno posodobljena glede na potne stroške, prihodek in stroške." sqref="F4:I4"/>
    <dataValidation allowBlank="1" showInputMessage="1" showErrorMessage="1" prompt="Vnesite elemente letnega prihodka v ta stolpec pod tem naslovom." sqref="B6"/>
    <dataValidation allowBlank="1" showInputMessage="1" showErrorMessage="1" prompt="Vnesite količino v ta stolpec pod tem naslovom. Palični grafikon, ki prikazuje letni prihodek je v tej celici na desni." sqref="C6"/>
    <dataValidation allowBlank="1" showInputMessage="1" showErrorMessage="1" prompt="Vnesite elemente letnih stroškov v ta stolpec pod tem naslovom." sqref="F6"/>
    <dataValidation allowBlank="1" showInputMessage="1" showErrorMessage="1" prompt="Vnesite količino v ta stolpec pod tem naslovom. Palični grafikon, ki prikazuje letne stroške je v tej celici na desni.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Proračun akademskega društva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