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8800" windowHeight="11760" tabRatio="603" xr2:uid="{00000000-000D-0000-FFFF-FFFF00000000}"/>
  </bookViews>
  <sheets>
    <sheet name="Tabuľka údajov" sheetId="4" r:id="rId1"/>
    <sheet name="Miery" sheetId="12" r:id="rId2"/>
    <sheet name="Hmotnosť – index BMI" sheetId="13" r:id="rId3"/>
    <sheet name="Hmotnosť – telesný tuk" sheetId="15" r:id="rId4"/>
  </sheets>
  <definedNames>
    <definedName name="Nadpis1">Kondícia[[#Headers],[Dátum]]</definedName>
    <definedName name="_xlnm.Print_Titles" localSheetId="0">'Tabuľka údajov'!$4:$4</definedName>
    <definedName name="OblasťNadpisuRiadka1..C2">'Tabuľka údajov'!$B$2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<sst xmlns="http://schemas.openxmlformats.org/spreadsheetml/2006/main" count="12" uniqueCount="12">
  <si>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Graf pokroku pri dosahovaní dobrej kondície pre mužov</t>
  </si>
  <si>
    <t>Výška (m)</t>
  </si>
  <si>
    <t>Dátum</t>
  </si>
  <si>
    <t>Hmotnosť (kg)</t>
  </si>
  <si>
    <t>Hrudník (cm)</t>
  </si>
  <si>
    <t>Pás (cm)</t>
  </si>
  <si>
    <t>Boky (cm)</t>
  </si>
  <si>
    <t>Odhadovaná čistá svalová hmotnosť (kg)</t>
  </si>
  <si>
    <t>Odhadovaná hmotnosť telesného tuku (kg)</t>
  </si>
  <si>
    <t>Odhadované percentuálne hodnoty telesného tuku (kg)</t>
  </si>
  <si>
    <t>Odhadovaný index telesnej hmotnosti (BMI)</t>
  </si>
  <si>
    <t>Poznámka: V tomto zošite môžete sledovať svoj pokrok v príslušných grafoch a hárkoch MIERY, HMOTNOSŤ – INDEX BMI a HMOTNOSŤ – TELESNÝ 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</si>
</sst>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"/>
    <numFmt numFmtId="166" formatCode="0.0%"/>
    <numFmt numFmtId="167" formatCode="#,##0.0_ ;\-#,##0.0\ "/>
  </numFmts>
  <fonts count="23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14" fontId="6" fillId="0" borderId="0">
      <alignment vertical="center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65" fontId="4" fillId="0" borderId="0" xfId="0" applyFo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7" fontId="0" fillId="0" borderId="0" xfId="1" applyFont="1" applyAlignment="1">
      <alignment vertical="center"/>
    </xf>
    <xf numFmtId="166" fontId="0" fillId="0" borderId="0" xfId="5" applyFont="1" applyAlignment="1">
      <alignment vertical="center"/>
    </xf>
    <xf numFmtId="14" fontId="6" fillId="0" borderId="0" xfId="7">
      <alignment vertical="center"/>
    </xf>
    <xf numFmtId="0" fontId="7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Čiarka" xfId="1" builtinId="3" customBuiltin="1"/>
    <cellStyle name="Čiarka [0]" xfId="2" builtinId="6" customBuiltin="1"/>
    <cellStyle name="Dátum" xfId="7" xr:uid="{00000000-0005-0000-0000-000004000000}"/>
    <cellStyle name="Dobrá" xfId="12" builtinId="26" customBuiltin="1"/>
    <cellStyle name="Kontrolná bunka" xfId="19" builtinId="23" customBuiltin="1"/>
    <cellStyle name="Mena" xfId="3" builtinId="4" customBuiltin="1"/>
    <cellStyle name="Mena [0]" xfId="4" builtinId="7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6" builtinId="15" customBuiltin="1"/>
    <cellStyle name="Neutrálna" xfId="14" builtinId="28" customBuiltin="1"/>
    <cellStyle name="Normálna" xfId="0" builtinId="0" customBuiltin="1"/>
    <cellStyle name="Percentá" xfId="5" builtinId="5" customBuiltin="1"/>
    <cellStyle name="Poznámka" xfId="21" builtinId="10" customBuiltin="1"/>
    <cellStyle name="Prepojená bunka" xfId="18" builtinId="24" customBuiltin="1"/>
    <cellStyle name="Spolu" xfId="23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2" builtinId="53" customBuiltin="1"/>
    <cellStyle name="Zlá" xfId="13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21">
    <dxf>
      <numFmt numFmtId="167" formatCode="#,##0.0_ ;\-#,##0.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Miery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'Tabuľka údajov'!$F$4</c:f>
              <c:strCache>
                <c:ptCount val="1"/>
                <c:pt idx="0">
                  <c:v>Boky (cm)</c:v>
                </c:pt>
              </c:strCache>
            </c:strRef>
          </c:tx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údajov'!$F$5:$F$9</c:f>
              <c:numCache>
                <c:formatCode>#\ ##0.0_ ;\-#\ 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'Tabuľka údajov'!$E$4</c:f>
              <c:strCache>
                <c:ptCount val="1"/>
                <c:pt idx="0">
                  <c:v>Pás (cm)</c:v>
                </c:pt>
              </c:strCache>
            </c:strRef>
          </c:tx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údajov'!$E$5:$E$9</c:f>
              <c:numCache>
                <c:formatCode>#\ ##0.0_ ;\-#\ 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'Tabuľka údajov'!$D$4</c:f>
              <c:strCache>
                <c:ptCount val="1"/>
                <c:pt idx="0">
                  <c:v>Hrudník (cm)</c:v>
                </c:pt>
              </c:strCache>
            </c:strRef>
          </c:tx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údajov'!$D$5:$D$9</c:f>
              <c:numCache>
                <c:formatCode>#\ ##0.0_ ;\-#\ 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sk-SK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k-SK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Hmotnosť – index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'Tabuľka údajov'!$C$4</c:f>
              <c:strCache>
                <c:ptCount val="1"/>
                <c:pt idx="0">
                  <c:v>Hmotnosť (kg)</c:v>
                </c:pt>
              </c:strCache>
            </c:strRef>
          </c:tx>
          <c:invertIfNegative val="0"/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'Tabuľka údajov'!$J$4</c:f>
              <c:strCache>
                <c:ptCount val="1"/>
                <c:pt idx="0">
                  <c:v>Odhadovaný index telesnej hmotnosti (BMI)</c:v>
                </c:pt>
              </c:strCache>
            </c:strRef>
          </c:tx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údajov'!$J$5:$J$9</c:f>
              <c:numCache>
                <c:formatCode>#\ ##0.0_ ;\-#\ 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k-SK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sk-SK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k-SK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Hmotnosť – telesný tuk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'Tabuľka údajov'!$C$4</c:f>
              <c:strCache>
                <c:ptCount val="1"/>
                <c:pt idx="0">
                  <c:v>Hmotnosť (kg)</c:v>
                </c:pt>
              </c:strCache>
            </c:strRef>
          </c:tx>
          <c:invertIfNegative val="0"/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údajov'!$C$5:$C$9</c:f>
              <c:numCache>
                <c:formatCode>#\ ##0.0_ ;\-#\ 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'Tabuľka údajov'!$I$4</c:f>
              <c:strCache>
                <c:ptCount val="1"/>
                <c:pt idx="0">
                  <c:v>Odhadované percentuálne hodnoty telesného tuku (kg)</c:v>
                </c:pt>
              </c:strCache>
            </c:strRef>
          </c:tx>
          <c:cat>
            <c:numRef>
              <c:f>'Tabuľka údajov'!$B$5:$B$9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'Tabuľka údajov'!$I$5:$I$9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0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Telesný tuk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kondícia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dícia" displayName="Kondícia" ref="B4:J9" headerRowDxfId="17">
  <autoFilter ref="B4:J9" xr:uid="{00000000-0009-0000-0100-000001000000}"/>
  <tableColumns count="9">
    <tableColumn id="1" xr3:uid="{00000000-0010-0000-0000-000001000000}" name="Dátum" totalsRowLabel="Celková hodnota" totalsRowDxfId="16" dataCellStyle="Dátum"/>
    <tableColumn id="2" xr3:uid="{00000000-0010-0000-0000-000002000000}" name="Hmotnosť (kg)" dataDxfId="15" totalsRowDxfId="14" dataCellStyle="Čiarka"/>
    <tableColumn id="3" xr3:uid="{00000000-0010-0000-0000-000003000000}" name="Hrudník (cm)" dataDxfId="13" totalsRowDxfId="12" dataCellStyle="Čiarka"/>
    <tableColumn id="4" xr3:uid="{00000000-0010-0000-0000-000004000000}" name="Pás (cm)" dataDxfId="11" totalsRowDxfId="10" dataCellStyle="Čiarka"/>
    <tableColumn id="5" xr3:uid="{00000000-0010-0000-0000-000005000000}" name="Boky (cm)" dataDxfId="9" totalsRowDxfId="8" dataCellStyle="Čiarka"/>
    <tableColumn id="6" xr3:uid="{00000000-0010-0000-0000-000006000000}" name="Odhadovaná čistá svalová hmotnosť (kg)" dataDxfId="7" totalsRowDxfId="6" dataCellStyle="Čiarka">
      <calculatedColumnFormula>(1.1*Kondícia[[#This Row],[Hmotnosť (kg)]])-128*(Kondícia[[#This Row],[Hmotnosť (kg)]]^2/(100*$C$2)^2)</calculatedColumnFormula>
    </tableColumn>
    <tableColumn id="7" xr3:uid="{00000000-0010-0000-0000-000007000000}" name="Odhadovaná hmotnosť telesného tuku (kg)" dataDxfId="5" totalsRowDxfId="4" dataCellStyle="Čiarka">
      <calculatedColumnFormula>C5-G5</calculatedColumnFormula>
    </tableColumn>
    <tableColumn id="8" xr3:uid="{00000000-0010-0000-0000-000008000000}" name="Odhadované percentuálne hodnoty telesného tuku (kg)" dataDxfId="3" totalsRowDxfId="2" dataCellStyle="Percentá">
      <calculatedColumnFormula>IF(ISERROR((H5*100)/C5),"0.0",(H5*100)/C5)*0.01</calculatedColumnFormula>
    </tableColumn>
    <tableColumn id="9" xr3:uid="{00000000-0010-0000-0000-000009000000}" name="Odhadovaný index telesnej hmotnosti (BMI)" totalsRowFunction="sum" dataDxfId="1" totalsRowDxfId="0" dataCellStyle="Čiarka">
      <calculatedColumnFormula>(Kondícia[[#This Row],[Hmotnosť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Do tejto tabuľky zadajte dátum a údaje o výške, hrudníku, páse a bokoch. Všetky ostatné stĺpce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3" width="18.140625" customWidth="1"/>
    <col min="4" max="4" width="17.140625" customWidth="1"/>
    <col min="5" max="6" width="15.7109375" customWidth="1"/>
    <col min="7" max="7" width="26.28515625" bestFit="1" customWidth="1"/>
    <col min="8" max="8" width="26.5703125" bestFit="1" customWidth="1"/>
    <col min="9" max="9" width="32.28515625" bestFit="1" customWidth="1"/>
    <col min="10" max="10" width="29.425781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18.95" customHeight="1" x14ac:dyDescent="0.25">
      <c r="B2" s="3" t="s">
        <v>1</v>
      </c>
      <c r="C2" s="4">
        <v>1.9</v>
      </c>
      <c r="D2" s="9" t="s">
        <v>11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(1.1*Kondícia[[#This Row],[Hmotnosť (kg)]])-128*(Kondícia[[#This Row],[Hmotnosť (kg)]]^2/(100*$C$2)^2)</f>
        <v>70.738005540166213</v>
      </c>
      <c r="H5" s="5">
        <f>C5-G5</f>
        <v>20.261994459833787</v>
      </c>
      <c r="I5" s="6">
        <f t="shared" ref="I5:I9" si="0">IF(ISERROR((H5*100)/C5),"0.0",(H5*100)/C5)*0.01</f>
        <v>0.22265927977839325</v>
      </c>
      <c r="J5" s="5">
        <f>(Kondícia[[#This Row],[Hmotnosť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(1.1*Kondícia[[#This Row],[Hmotnosť (kg)]])-128*(Kondícia[[#This Row],[Hmotnosť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(Kondícia[[#This Row],[Hmotnosť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(1.1*Kondícia[[#This Row],[Hmotnosť (kg)]])-128*(Kondícia[[#This Row],[Hmotnosť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(Kondícia[[#This Row],[Hmotnosť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(1.1*Kondícia[[#This Row],[Hmotnosť (kg)]])-128*(Kondícia[[#This Row],[Hmotnosť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(Kondícia[[#This Row],[Hmotnosť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(1.1*Kondícia[[#This Row],[Hmotnosť (kg)]])-128*(Kondícia[[#This Row],[Hmotnosť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(Kondícia[[#This Row],[Hmotnosť (kg)]]/($C$2*$C$2))</f>
        <v>24.792243767313021</v>
      </c>
    </row>
  </sheetData>
  <mergeCells count="2">
    <mergeCell ref="B1:J1"/>
    <mergeCell ref="D2:I3"/>
  </mergeCells>
  <phoneticPr fontId="2" type="noConversion"/>
  <dataValidations xWindow="90" yWindow="224" count="13">
    <dataValidation allowBlank="1" showInputMessage="1" showErrorMessage="1" prompt="Do stĺpca pod týmto záhlavím zadajte dátum. Na vyhľadanie konkrétnych záznamov použite filtre záhlaví." sqref="B4" xr:uid="{00000000-0002-0000-0000-000000000000}"/>
    <dataValidation allowBlank="1" showInputMessage="1" showErrorMessage="1" prompt="Do stĺpca pod týmto záhlavím zadajte hmotnosť v kilogramoch." sqref="C4" xr:uid="{00000000-0002-0000-0000-000001000000}"/>
    <dataValidation allowBlank="1" showInputMessage="1" showErrorMessage="1" prompt="Do stĺpca pod týmto záhlavím zadajte obvod hrudníka v centimetroch." sqref="D4" xr:uid="{00000000-0002-0000-0000-000002000000}"/>
    <dataValidation allowBlank="1" showInputMessage="1" showErrorMessage="1" prompt="Do stĺpca pod týmto záhlavím zadajte obvod pása v centimetroch." sqref="E4" xr:uid="{00000000-0002-0000-0000-000003000000}"/>
    <dataValidation allowBlank="1" showInputMessage="1" showErrorMessage="1" prompt="Do stĺpca pod týmto záhlavím zadajte obvod bokov v centimetroch." sqref="F4" xr:uid="{00000000-0002-0000-0000-000004000000}"/>
    <dataValidation allowBlank="1" showInputMessage="1" showErrorMessage="1" prompt="V stĺpci pod týmto záhlavím sa automaticky vypočíta odhadovaná čistá svalová hmotnosť v kilogramoch." sqref="G4" xr:uid="{00000000-0002-0000-0000-000005000000}"/>
    <dataValidation allowBlank="1" showInputMessage="1" showErrorMessage="1" prompt="V stĺpci pod týmto záhlavím sa automaticky vypočíta odhadovaná hmotnosť telesného tuku v kilogramoch." sqref="H4" xr:uid="{00000000-0002-0000-0000-000006000000}"/>
    <dataValidation allowBlank="1" showInputMessage="1" showErrorMessage="1" prompt="V stĺpci pod týmto záhlavím sa automaticky vypočítajú odhadované percentuálne hodnoty telesného tuku v kilogramoch." sqref="I4" xr:uid="{00000000-0002-0000-0000-000007000000}"/>
    <dataValidation allowBlank="1" showInputMessage="1" showErrorMessage="1" prompt="V stĺpci pod týmto záhlavím sa automaticky vypočíta odhadovaný index telesnej hmotnosti v kilogramoch." sqref="J4" xr:uid="{00000000-0002-0000-0000-000008000000}"/>
    <dataValidation allowBlank="1" showInputMessage="1" showErrorMessage="1" prompt="Do bunky napravo zadajte výšku v metroch." sqref="B2" xr:uid="{00000000-0002-0000-0000-000009000000}"/>
    <dataValidation allowBlank="1" showInputMessage="1" showErrorMessage="1" prompt="Do tejto bunky zadajte výšku v metroch a do tabuľky začínajúcej bunkou B4 zadajte miery." sqref="C2" xr:uid="{00000000-0002-0000-0000-00000A000000}"/>
    <dataValidation allowBlank="1" showInputMessage="1" showErrorMessage="1" prompt="V tejto bunke je nadpis tohto hárka. Do bunky C2 zadajte výšku v metroch." sqref="B1:J1" xr:uid="{00000000-0002-0000-0000-00000B000000}"/>
    <dataValidation allowBlank="1" showInputMessage="1" showErrorMessage="1" prompt="V tomto zošite si môžu muži sledovať pokroky pri dosahovaní dobrej kondície. V tomto hárku zadajte podrobnosti do tabuľky Kondícia. Grafy mier, indexu telesnej hmotnosti a telesného tuku sa nachádzajú v iných hárkoch.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Hárky</vt:lpstr>
      </vt:variant>
      <vt:variant>
        <vt:i4>1</vt:i4>
      </vt:variant>
      <vt:variant>
        <vt:lpstr>Grafy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Tabuľka údajov</vt:lpstr>
      <vt:lpstr>Miery</vt:lpstr>
      <vt:lpstr>Hmotnosť – index BMI</vt:lpstr>
      <vt:lpstr>Hmotnosť – telesný tuk</vt:lpstr>
      <vt:lpstr>Nadpis1</vt:lpstr>
      <vt:lpstr>'Tabuľka údajov'!Názvy_tlače</vt:lpstr>
      <vt:lpstr>OblasťNadpisuRiadka1..C2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