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0.20.1.31\personal\_PubMed\Templates\37_Accessibility_FY18_Q1_B2\04_PreDTP_Done\sk-SK\"/>
    </mc:Choice>
  </mc:AlternateContent>
  <bookViews>
    <workbookView xWindow="0" yWindow="0" windowWidth="28740" windowHeight="12450"/>
  </bookViews>
  <sheets>
    <sheet name="Kniha Jázd a Vyúčtovanie Výd..." sheetId="1" r:id="rId1"/>
  </sheets>
  <definedNames>
    <definedName name="Celková_náhrada">Výdavok[[#Totals],[Náhrada]]</definedName>
    <definedName name="Celkový_počet_kilometrov">Výdavok[[#Totals],[Kilometre]]</definedName>
    <definedName name="NadpisStĺpca1">Výdavok[[#Headers],[Dátum]]</definedName>
    <definedName name="_xlnm.Print_Titles" localSheetId="0">'Kniha Jázd a Vyúčtovanie Výd...'!$8:$8</definedName>
    <definedName name="OblasťNadpisuRiadka1..C6">'Kniha Jázd a Vyúčtovanie Výd...'!$B$3</definedName>
    <definedName name="OblasťNadpisuRiadka2..E6">'Kniha Jázd a Vyúčtovanie Výd...'!$D$3</definedName>
  </definedNames>
  <calcPr calcId="162913"/>
</workbook>
</file>

<file path=xl/calcChain.xml><?xml version="1.0" encoding="utf-8"?>
<calcChain xmlns="http://schemas.openxmlformats.org/spreadsheetml/2006/main">
  <c r="E6" i="1" l="1"/>
  <c r="E5" i="1"/>
  <c r="B10" i="1" l="1"/>
  <c r="B9" i="1"/>
  <c r="E4" i="1" l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20" i="1" l="1"/>
  <c r="I20" i="1"/>
</calcChain>
</file>

<file path=xl/sharedStrings.xml><?xml version="1.0" encoding="utf-8"?>
<sst xmlns="http://schemas.openxmlformats.org/spreadsheetml/2006/main" count="24" uniqueCount="21">
  <si>
    <t>Schválil/-a</t>
  </si>
  <si>
    <t>Dátum</t>
  </si>
  <si>
    <t>Sídlo spoločnosti</t>
  </si>
  <si>
    <t>Northwind Traders</t>
  </si>
  <si>
    <t>Cieľ</t>
  </si>
  <si>
    <t>Schôdza s klientom</t>
  </si>
  <si>
    <t>Celkove</t>
  </si>
  <si>
    <t>Kilometre</t>
  </si>
  <si>
    <t>Náhrada</t>
  </si>
  <si>
    <t>Meno Zamestnanca</t>
  </si>
  <si>
    <t>Kilometrová Sadzba</t>
  </si>
  <si>
    <t>ID Zamestnanca</t>
  </si>
  <si>
    <t>Popis Vozidla</t>
  </si>
  <si>
    <t>Kniha Jázd a Vyúčtovanie Výdavkov</t>
  </si>
  <si>
    <t>Za Obdobie</t>
  </si>
  <si>
    <t>Celkový Počet Kilometrov</t>
  </si>
  <si>
    <t>Celková Náhrada</t>
  </si>
  <si>
    <t>Počiatočná Poloha</t>
  </si>
  <si>
    <t>Popis/Poznámky</t>
  </si>
  <si>
    <t>Začiatočný Stav Tachometra</t>
  </si>
  <si>
    <t>Konečný Stav Tachometra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</si>
</sst>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0.00\ &quot;EUR&quot;"/>
  </numFmts>
  <fonts count="6" x14ac:knownFonts="1">
    <font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8"/>
      <color theme="1" tint="0.24994659260841701"/>
      <name val="Arial"/>
      <family val="2"/>
      <scheme val="major"/>
    </font>
    <font>
      <sz val="1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5">
    <xf numFmtId="0" fontId="0" fillId="0" borderId="0">
      <alignment wrapText="1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ont="0" applyFill="0" applyBorder="0" applyProtection="0">
      <alignment horizontal="right"/>
    </xf>
    <xf numFmtId="164" fontId="2" fillId="0" borderId="0" applyFill="0" applyBorder="0" applyAlignment="0" applyProtection="0"/>
    <xf numFmtId="9" fontId="2" fillId="0" borderId="0" applyFill="0" applyBorder="0" applyAlignment="0" applyProtection="0"/>
    <xf numFmtId="0" fontId="4" fillId="0" borderId="0" applyNumberFormat="0" applyFill="0" applyBorder="0" applyProtection="0">
      <alignment horizontal="left" indent="1"/>
    </xf>
    <xf numFmtId="0" fontId="3" fillId="0" borderId="0" applyNumberFormat="0" applyFill="0" applyProtection="0">
      <alignment horizontal="right" indent="1"/>
    </xf>
    <xf numFmtId="0" fontId="3" fillId="0" borderId="1" applyNumberFormat="0" applyFill="0" applyProtection="0">
      <alignment horizontal="left"/>
    </xf>
    <xf numFmtId="14" fontId="5" fillId="0" borderId="0" applyFill="0" applyProtection="0">
      <alignment horizontal="center"/>
    </xf>
    <xf numFmtId="0" fontId="2" fillId="0" borderId="0" applyNumberFormat="0" applyFont="0" applyFill="0" applyBorder="0" applyProtection="0">
      <alignment horizontal="right" wrapText="1"/>
    </xf>
    <xf numFmtId="0" fontId="3" fillId="0" borderId="0" applyNumberFormat="0" applyFill="0" applyProtection="0">
      <alignment horizontal="center"/>
    </xf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1" fontId="2" fillId="0" borderId="0" applyFont="0" applyFill="0" applyBorder="0" applyAlignment="0">
      <alignment wrapText="1"/>
    </xf>
  </cellStyleXfs>
  <cellXfs count="14">
    <xf numFmtId="0" fontId="0" fillId="0" borderId="0" xfId="0">
      <alignment wrapText="1"/>
    </xf>
    <xf numFmtId="0" fontId="3" fillId="0" borderId="0" xfId="7">
      <alignment horizontal="right" indent="1"/>
    </xf>
    <xf numFmtId="0" fontId="0" fillId="0" borderId="0" xfId="0" applyFont="1" applyFill="1" applyBorder="1">
      <alignment wrapText="1"/>
    </xf>
    <xf numFmtId="0" fontId="4" fillId="0" borderId="0" xfId="6">
      <alignment horizontal="left" indent="1"/>
    </xf>
    <xf numFmtId="14" fontId="5" fillId="0" borderId="0" xfId="9" applyFill="1">
      <alignment horizontal="center"/>
    </xf>
    <xf numFmtId="0" fontId="3" fillId="0" borderId="0" xfId="11" applyFill="1">
      <alignment horizontal="center"/>
    </xf>
    <xf numFmtId="167" fontId="3" fillId="0" borderId="1" xfId="3" applyFont="1" applyBorder="1">
      <alignment horizontal="right"/>
    </xf>
    <xf numFmtId="0" fontId="3" fillId="0" borderId="1" xfId="10" applyFont="1" applyBorder="1">
      <alignment horizontal="right" wrapText="1"/>
    </xf>
    <xf numFmtId="167" fontId="0" fillId="0" borderId="0" xfId="3" applyFont="1" applyFill="1" applyBorder="1">
      <alignment horizontal="right"/>
    </xf>
    <xf numFmtId="0" fontId="3" fillId="0" borderId="1" xfId="8">
      <alignment horizontal="left"/>
    </xf>
    <xf numFmtId="1" fontId="3" fillId="0" borderId="1" xfId="14" applyFont="1" applyBorder="1" applyAlignment="1">
      <alignment horizontal="right" wrapText="1"/>
    </xf>
    <xf numFmtId="167" fontId="2" fillId="0" borderId="0" xfId="3" applyFont="1" applyFill="1" applyBorder="1">
      <alignment horizontal="right"/>
    </xf>
    <xf numFmtId="0" fontId="2" fillId="0" borderId="0" xfId="10" applyFont="1" applyFill="1" applyBorder="1">
      <alignment horizontal="right" wrapText="1"/>
    </xf>
    <xf numFmtId="1" fontId="0" fillId="0" borderId="0" xfId="14" applyFont="1">
      <alignment wrapText="1"/>
    </xf>
  </cellXfs>
  <cellStyles count="15">
    <cellStyle name="Čiarka" xfId="1" builtinId="3" customBuiltin="1"/>
    <cellStyle name="Čiarka [0]" xfId="2" builtinId="6" customBuiltin="1"/>
    <cellStyle name="Dátum" xfId="9"/>
    <cellStyle name="Kilometre" xfId="14"/>
    <cellStyle name="Mena" xfId="3" builtinId="4" customBuiltin="1"/>
    <cellStyle name="Mena [0]" xfId="4" builtinId="7" customBuiltin="1"/>
    <cellStyle name="Nadpis 1" xfId="7" builtinId="16" customBuiltin="1"/>
    <cellStyle name="Nadpis 2" xfId="11" builtinId="17" customBuiltin="1"/>
    <cellStyle name="Nadpis 3" xfId="12" builtinId="18" customBuiltin="1"/>
    <cellStyle name="Nadpis 4" xfId="13" builtinId="19" customBuiltin="1"/>
    <cellStyle name="Normálna" xfId="0" builtinId="0" customBuiltin="1"/>
    <cellStyle name="Percentá" xfId="5" builtinId="5" customBuiltin="1"/>
    <cellStyle name="Titul" xfId="6" builtinId="15" customBuiltin="1"/>
    <cellStyle name="Vstupné pole" xfId="8"/>
    <cellStyle name="Zarovnanie doprava" xfId="1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</dxfs>
  <tableStyles count="0" defaultTableStyle="TableStyleLight1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ýdavok" displayName="Výdavok" ref="B8:I20" totalsRowCount="1" totalsRowDxfId="7">
  <autoFilter ref="B8:I19"/>
  <tableColumns count="8">
    <tableColumn id="1" name="Dátum" dataDxfId="6" dataCellStyle="Dátum"/>
    <tableColumn id="2" name="Počiatočná Poloha" totalsRowDxfId="5" dataCellStyle="Normálna"/>
    <tableColumn id="3" name="Cieľ" totalsRowDxfId="4" dataCellStyle="Normálna"/>
    <tableColumn id="4" name="Popis/Poznámky" totalsRowDxfId="3" dataCellStyle="Normálna"/>
    <tableColumn id="5" name="Začiatočný Stav Tachometra" totalsRowDxfId="2" dataCellStyle="Normálna"/>
    <tableColumn id="6" name="Konečný Stav Tachometra" totalsRowLabel="Celkove" dataCellStyle="Normálna"/>
    <tableColumn id="7" name="Kilometre" totalsRowFunction="sum" totalsRowDxfId="1" dataCellStyle="Kilometre">
      <calculatedColumnFormula>IFERROR(IF(OR(ISBLANK(F9),ISBLANK(G9)),0,G9-F9), "")</calculatedColumnFormula>
    </tableColumn>
    <tableColumn id="8" name="Náhrada" totalsRowFunction="sum" totalsRowDxfId="0" dataCellStyle="Mena">
      <calculatedColumnFormula>IFERROR(H9*$E$3, "")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Zadajte dátum, počiatočnú polohu, cieľ, popis alebo poznámky, začiatočný stav tachometra, konečný stav tachometra, najazdené kilometre a náhradu výdavkov. 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B1:I20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30" customHeight="1" x14ac:dyDescent="0.2"/>
  <cols>
    <col min="1" max="1" width="2.625" customWidth="1"/>
    <col min="2" max="5" width="26.625" customWidth="1"/>
    <col min="6" max="7" width="32.625" customWidth="1"/>
    <col min="8" max="9" width="20.625" customWidth="1"/>
    <col min="10" max="10" width="2.625" customWidth="1"/>
  </cols>
  <sheetData>
    <row r="1" spans="2:9" ht="37.5" customHeight="1" x14ac:dyDescent="0.35">
      <c r="B1" s="3" t="s">
        <v>13</v>
      </c>
    </row>
    <row r="2" spans="2:9" ht="15" customHeight="1" x14ac:dyDescent="0.2"/>
    <row r="3" spans="2:9" ht="30" customHeight="1" x14ac:dyDescent="0.25">
      <c r="B3" s="1" t="s">
        <v>9</v>
      </c>
      <c r="C3" s="9"/>
      <c r="D3" s="1" t="s">
        <v>10</v>
      </c>
      <c r="E3" s="6">
        <v>0.27</v>
      </c>
    </row>
    <row r="4" spans="2:9" ht="30" customHeight="1" x14ac:dyDescent="0.25">
      <c r="B4" s="1" t="s">
        <v>11</v>
      </c>
      <c r="C4" s="9"/>
      <c r="D4" s="1" t="s">
        <v>14</v>
      </c>
      <c r="E4" s="7" t="str">
        <f ca="1">"Od "&amp;TEXT(MIN(B9:B19),"d.m.yy")&amp;" do "&amp;TEXT(MAX(B9:B19),"d.m.yy")</f>
        <v>Od 4.8.17 do 5.8.17</v>
      </c>
    </row>
    <row r="5" spans="2:9" ht="30" customHeight="1" x14ac:dyDescent="0.25">
      <c r="B5" s="1" t="s">
        <v>12</v>
      </c>
      <c r="C5" s="9"/>
      <c r="D5" s="1" t="s">
        <v>15</v>
      </c>
      <c r="E5" s="10">
        <f>Celkový_počet_kilometrov</f>
        <v>10</v>
      </c>
    </row>
    <row r="6" spans="2:9" ht="30" customHeight="1" x14ac:dyDescent="0.25">
      <c r="B6" s="1" t="s">
        <v>0</v>
      </c>
      <c r="C6" s="9"/>
      <c r="D6" s="1" t="s">
        <v>16</v>
      </c>
      <c r="E6" s="6">
        <f>Celková_náhrada</f>
        <v>2.7</v>
      </c>
    </row>
    <row r="7" spans="2:9" ht="15" customHeight="1" x14ac:dyDescent="0.2"/>
    <row r="8" spans="2:9" ht="30" customHeight="1" x14ac:dyDescent="0.25">
      <c r="B8" s="5" t="s">
        <v>1</v>
      </c>
      <c r="C8" s="5" t="s">
        <v>17</v>
      </c>
      <c r="D8" s="5" t="s">
        <v>4</v>
      </c>
      <c r="E8" s="5" t="s">
        <v>18</v>
      </c>
      <c r="F8" s="5" t="s">
        <v>19</v>
      </c>
      <c r="G8" s="5" t="s">
        <v>20</v>
      </c>
      <c r="H8" s="5" t="s">
        <v>7</v>
      </c>
      <c r="I8" s="5" t="s">
        <v>8</v>
      </c>
    </row>
    <row r="9" spans="2:9" ht="30" customHeight="1" x14ac:dyDescent="0.2">
      <c r="B9" s="4">
        <f ca="1">TODAY()</f>
        <v>42951</v>
      </c>
      <c r="C9" t="s">
        <v>2</v>
      </c>
      <c r="D9" t="s">
        <v>3</v>
      </c>
      <c r="E9" t="s">
        <v>5</v>
      </c>
      <c r="F9">
        <v>36098</v>
      </c>
      <c r="G9">
        <v>36103</v>
      </c>
      <c r="H9" s="13">
        <f>IFERROR(IF(OR(ISBLANK(F9),ISBLANK(G9)),0,G9-F9), "")</f>
        <v>5</v>
      </c>
      <c r="I9" s="8">
        <f>IFERROR(H9*$E$3, "")</f>
        <v>1.35</v>
      </c>
    </row>
    <row r="10" spans="2:9" ht="30" customHeight="1" x14ac:dyDescent="0.2">
      <c r="B10" s="4">
        <f ca="1">TODAY()+1</f>
        <v>42952</v>
      </c>
      <c r="C10" t="s">
        <v>3</v>
      </c>
      <c r="D10" t="s">
        <v>2</v>
      </c>
      <c r="E10" t="s">
        <v>5</v>
      </c>
      <c r="F10">
        <v>36103</v>
      </c>
      <c r="G10">
        <v>36108</v>
      </c>
      <c r="H10" s="13">
        <f t="shared" ref="H10:H19" si="0">IFERROR(IF(OR(ISBLANK(F10),ISBLANK(G10)),0,G10-F10), "")</f>
        <v>5</v>
      </c>
      <c r="I10" s="8">
        <f t="shared" ref="I10:I19" si="1">IFERROR(H10*$E$3, "")</f>
        <v>1.35</v>
      </c>
    </row>
    <row r="11" spans="2:9" ht="30" customHeight="1" x14ac:dyDescent="0.2">
      <c r="B11" s="4"/>
      <c r="H11" s="13">
        <f t="shared" si="0"/>
        <v>0</v>
      </c>
      <c r="I11" s="8">
        <f t="shared" si="1"/>
        <v>0</v>
      </c>
    </row>
    <row r="12" spans="2:9" ht="30" customHeight="1" x14ac:dyDescent="0.2">
      <c r="B12" s="4"/>
      <c r="H12" s="13">
        <f t="shared" si="0"/>
        <v>0</v>
      </c>
      <c r="I12" s="8">
        <f t="shared" si="1"/>
        <v>0</v>
      </c>
    </row>
    <row r="13" spans="2:9" ht="30" customHeight="1" x14ac:dyDescent="0.2">
      <c r="B13" s="4"/>
      <c r="H13" s="13">
        <f t="shared" si="0"/>
        <v>0</v>
      </c>
      <c r="I13" s="8">
        <f t="shared" si="1"/>
        <v>0</v>
      </c>
    </row>
    <row r="14" spans="2:9" ht="30" customHeight="1" x14ac:dyDescent="0.2">
      <c r="B14" s="4"/>
      <c r="H14" s="13">
        <f t="shared" si="0"/>
        <v>0</v>
      </c>
      <c r="I14" s="8">
        <f t="shared" si="1"/>
        <v>0</v>
      </c>
    </row>
    <row r="15" spans="2:9" ht="30" customHeight="1" x14ac:dyDescent="0.2">
      <c r="B15" s="4"/>
      <c r="H15" s="13">
        <f t="shared" si="0"/>
        <v>0</v>
      </c>
      <c r="I15" s="8">
        <f t="shared" si="1"/>
        <v>0</v>
      </c>
    </row>
    <row r="16" spans="2:9" ht="30" customHeight="1" x14ac:dyDescent="0.2">
      <c r="B16" s="4"/>
      <c r="H16" s="13">
        <f t="shared" si="0"/>
        <v>0</v>
      </c>
      <c r="I16" s="8">
        <f t="shared" si="1"/>
        <v>0</v>
      </c>
    </row>
    <row r="17" spans="2:9" ht="30" customHeight="1" x14ac:dyDescent="0.2">
      <c r="B17" s="4"/>
      <c r="H17" s="13">
        <f t="shared" si="0"/>
        <v>0</v>
      </c>
      <c r="I17" s="8">
        <f t="shared" si="1"/>
        <v>0</v>
      </c>
    </row>
    <row r="18" spans="2:9" ht="30" customHeight="1" x14ac:dyDescent="0.2">
      <c r="B18" s="4"/>
      <c r="H18" s="13">
        <f t="shared" si="0"/>
        <v>0</v>
      </c>
      <c r="I18" s="8">
        <f t="shared" si="1"/>
        <v>0</v>
      </c>
    </row>
    <row r="19" spans="2:9" ht="30" customHeight="1" x14ac:dyDescent="0.2">
      <c r="B19" s="4"/>
      <c r="H19" s="13">
        <f t="shared" si="0"/>
        <v>0</v>
      </c>
      <c r="I19" s="8">
        <f t="shared" si="1"/>
        <v>0</v>
      </c>
    </row>
    <row r="20" spans="2:9" ht="30" customHeight="1" x14ac:dyDescent="0.25">
      <c r="C20" s="2"/>
      <c r="D20" s="2"/>
      <c r="E20" s="2"/>
      <c r="F20" s="2"/>
      <c r="G20" s="12" t="s">
        <v>6</v>
      </c>
      <c r="H20" s="2">
        <f>SUBTOTAL(109,Výdavok[Kilometre])</f>
        <v>10</v>
      </c>
      <c r="I20" s="11">
        <f>SUBTOTAL(109,Výdavok[Náhrada])</f>
        <v>2.7</v>
      </c>
    </row>
  </sheetData>
  <phoneticPr fontId="1" type="noConversion"/>
  <dataValidations count="26">
    <dataValidation allowBlank="1" showInputMessage="1" showErrorMessage="1" prompt="Pomocou tohto hárka Kniha jázd a vyúčtovanie výdavkov môžete vypočítať celkovú náhradu." sqref="A1"/>
    <dataValidation allowBlank="1" showInputMessage="1" showErrorMessage="1" prompt="V tejto bunke sa nachádza nadpis tohto hárka. Do buniek B3 až B6 zadajte podrobnosti." sqref="B1"/>
    <dataValidation allowBlank="1" showInputMessage="1" showErrorMessage="1" prompt="Do bunky vpravo zadajte meno zamestnanca." sqref="B3"/>
    <dataValidation allowBlank="1" showInputMessage="1" showErrorMessage="1" prompt="Do tejto bunky zadajte meno zamestnanca." sqref="C3"/>
    <dataValidation allowBlank="1" showInputMessage="1" showErrorMessage="1" prompt="Do bunky vpravo zadajte ID zamestnanca." sqref="B4"/>
    <dataValidation allowBlank="1" showInputMessage="1" showErrorMessage="1" prompt="Do tejto bunky zadajte ID zamestnanca." sqref="C4"/>
    <dataValidation allowBlank="1" showInputMessage="1" showErrorMessage="1" prompt="Do bunky vpravo zadajte popis vozidla." sqref="B5"/>
    <dataValidation allowBlank="1" showInputMessage="1" showErrorMessage="1" prompt="Do tejto bunky zadajte popis vozidla." sqref="C5"/>
    <dataValidation allowBlank="1" showInputMessage="1" showErrorMessage="1" prompt="Do bunky vpravo zadajte meno schvaľovateľa." sqref="B6"/>
    <dataValidation allowBlank="1" showInputMessage="1" showErrorMessage="1" prompt="Do tejto bunky zadajte meno schvaľovateľa." sqref="C6"/>
    <dataValidation allowBlank="1" showInputMessage="1" showErrorMessage="1" prompt="Do tejto bunky zadajte kilometrovú sadzbu." sqref="E3"/>
    <dataValidation allowBlank="1" showInputMessage="1" showErrorMessage="1" prompt="Do bunky vpravo zadajte kilometrovú sadzbu." sqref="D3"/>
    <dataValidation allowBlank="1" showInputMessage="1" showErrorMessage="1" prompt="Obdobie v bunke vpravo sa aktualizuje automaticky na základe záznamov z tabuľky Výdavky nižšie." sqref="D4"/>
    <dataValidation allowBlank="1" showInputMessage="1" showErrorMessage="1" prompt="Obdobie sa aktualizuje automaticky na základe záznamov z tabuľky Výdavky nižšie." sqref="E4"/>
    <dataValidation allowBlank="1" showInputMessage="1" showErrorMessage="1" prompt="Celkový počet kilometrov v bunke vpravo sa vypočíta automaticky." sqref="D5"/>
    <dataValidation allowBlank="1" showInputMessage="1" showErrorMessage="1" prompt="Celkový počet kilometrov v tejto bunke sa vypočíta automaticky." sqref="E5"/>
    <dataValidation allowBlank="1" showInputMessage="1" showErrorMessage="1" prompt="Celková náhrada v bunke vpravo sa vypočíta automaticky." sqref="D6"/>
    <dataValidation allowBlank="1" showInputMessage="1" showErrorMessage="1" prompt="Celková náhrada v tejto bunke sa vypočíta automaticky." sqref="E6"/>
    <dataValidation allowBlank="1" showInputMessage="1" showErrorMessage="1" prompt="Do tohto stĺpca pod týmto nadpisom zadajte dátum. Konkrétne položky vyhľadajte pomocou filtrov nadpisov." sqref="B8"/>
    <dataValidation allowBlank="1" showInputMessage="1" showErrorMessage="1" prompt="Do tohto stĺpca pod týmto nadpisom zadajte počiatočnú polohu." sqref="C8"/>
    <dataValidation allowBlank="1" showInputMessage="1" showErrorMessage="1" prompt="Do tohto stĺpca pod týmto nadpisom zadajte cieľ." sqref="D8"/>
    <dataValidation allowBlank="1" showInputMessage="1" showErrorMessage="1" prompt="Do tohto stĺpca pod týmto nadpisom zadajte popis alebo poznámky." sqref="E8"/>
    <dataValidation allowBlank="1" showInputMessage="1" showErrorMessage="1" prompt="Do tohto stĺpca pod týmto nadpisom zadajte začiatočný stav tachometra." sqref="F8"/>
    <dataValidation allowBlank="1" showInputMessage="1" showErrorMessage="1" prompt="Do tohto stĺpca pod týmto nadpisom zadajte konečný stav tachometra." sqref="G8"/>
    <dataValidation allowBlank="1" showInputMessage="1" showErrorMessage="1" prompt="V tomto stĺpci pod týmto nadpisom sa automaticky vypočítajú kilometre." sqref="H8"/>
    <dataValidation allowBlank="1" showInputMessage="1" showErrorMessage="1" prompt="V tomto stĺpci pod týmto nadpisom sa automaticky vypočítava náhrada výdavkov." sqref="I8"/>
  </dataValidations>
  <printOptions horizontalCentered="1"/>
  <pageMargins left="0.25" right="0.25" top="0.75" bottom="0.75" header="0.3" footer="0.3"/>
  <pageSetup paperSize="9" scale="60" fitToHeight="0" orientation="landscape" r:id="rId1"/>
  <headerFooter differentFirst="1"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6</vt:i4>
      </vt:variant>
    </vt:vector>
  </HeadingPairs>
  <TitlesOfParts>
    <vt:vector size="7" baseType="lpstr">
      <vt:lpstr>Kniha Jázd a Vyúčtovanie Výd...</vt:lpstr>
      <vt:lpstr>Celková_náhrada</vt:lpstr>
      <vt:lpstr>Celkový_počet_kilometrov</vt:lpstr>
      <vt:lpstr>NadpisStĺpca1</vt:lpstr>
      <vt:lpstr>'Kniha Jázd a Vyúčtovanie Výd...'!Názvy_tlače</vt:lpstr>
      <vt:lpstr>OblasťNadpisuRiadka1..C6</vt:lpstr>
      <vt:lpstr>OblasťNadpisuRiadka2..E6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2017-01-20T12:22:38Z</dcterms:created>
  <dcterms:modified xsi:type="dcterms:W3CDTF">2017-08-04T05:05:18Z</dcterms:modified>
</cp:coreProperties>
</file>