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 codeName="ThisWorkbook"/>
  <xr:revisionPtr revIDLastSave="0" documentId="13_ncr:1_{16D87DFB-7079-4511-BA2F-4C3E333BC83A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Предложение с расценками" sheetId="1" r:id="rId1"/>
  </sheets>
  <definedNames>
    <definedName name="_xlnm.Print_Titles" localSheetId="0">'Предложение с расценками'!$15:$15</definedName>
    <definedName name="Налоговая_ставка">'Предложение с расценками'!$F$23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" i="1"/>
  <c r="F6" i="1" s="1"/>
  <c r="F22" i="1" l="1"/>
  <c r="F24" i="1"/>
  <c r="F26" i="1" l="1"/>
</calcChain>
</file>

<file path=xl/sharedStrings.xml><?xml version="1.0" encoding="utf-8"?>
<sst xmlns="http://schemas.openxmlformats.org/spreadsheetml/2006/main" count="38" uniqueCount="37">
  <si>
    <t>Адрес компании</t>
  </si>
  <si>
    <t>Дом и улица, город, регион, почтовый индекс</t>
  </si>
  <si>
    <t>Телефон: введите здесь свой номер телефона. Факс: введите здесь свой номер факса.</t>
  </si>
  <si>
    <t>Предложение с расценками</t>
  </si>
  <si>
    <t>Имя клиента</t>
  </si>
  <si>
    <t>Название компании</t>
  </si>
  <si>
    <t>Телефон, факс</t>
  </si>
  <si>
    <t>Примечания или особые инструкции</t>
  </si>
  <si>
    <t>Нет</t>
  </si>
  <si>
    <t>Продавец</t>
  </si>
  <si>
    <t>Количество</t>
  </si>
  <si>
    <t xml:space="preserve">Контактное лицо, которому можно задать вопросы о предложении с расценками: </t>
  </si>
  <si>
    <t>Введите свои контактные данные здесь</t>
  </si>
  <si>
    <t>Благодарим за сотрудничество!</t>
  </si>
  <si>
    <t>Заказ Число</t>
  </si>
  <si>
    <t>Описание</t>
  </si>
  <si>
    <t>Позиция 1</t>
  </si>
  <si>
    <t>Дата отгрузки</t>
  </si>
  <si>
    <t>Цена за единицу</t>
  </si>
  <si>
    <t>Дата</t>
  </si>
  <si>
    <t>Номер предложения с расценками</t>
  </si>
  <si>
    <t>Код клиента</t>
  </si>
  <si>
    <t>Срок действия предложения с расценками:</t>
  </si>
  <si>
    <t>Кем подготовлено</t>
  </si>
  <si>
    <t>Пункт отгрузки</t>
  </si>
  <si>
    <t>Облагается налогом?</t>
  </si>
  <si>
    <t>Да</t>
  </si>
  <si>
    <t>Промежуточный итог</t>
  </si>
  <si>
    <t>Ставка налога</t>
  </si>
  <si>
    <t>Налог с продаж</t>
  </si>
  <si>
    <t>Другое</t>
  </si>
  <si>
    <t>ИТОГО</t>
  </si>
  <si>
    <t>АБВ123</t>
  </si>
  <si>
    <t>Имя</t>
  </si>
  <si>
    <t>Условия</t>
  </si>
  <si>
    <t>Оплата при получении счета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</si>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</sst>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72" formatCode="#,##0_ ;\-#,##0\ "/>
  </numFmts>
  <fonts count="26" x14ac:knownFonts="1">
    <font>
      <sz val="11"/>
      <color theme="1"/>
      <name val="Calibri"/>
      <family val="2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2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4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1" fillId="7" borderId="7" applyNumberFormat="0" applyAlignment="0" applyProtection="0"/>
    <xf numFmtId="0" fontId="25" fillId="0" borderId="9" applyNumberFormat="0" applyFill="0" applyAlignment="0" applyProtection="0"/>
    <xf numFmtId="0" fontId="12" fillId="8" borderId="10" applyNumberFormat="0" applyAlignment="0" applyProtection="0"/>
    <xf numFmtId="0" fontId="20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0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top" wrapText="1" indent="1"/>
    </xf>
    <xf numFmtId="172" fontId="2" fillId="0" borderId="0" xfId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04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04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04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₽&quot;_-;\-* #,##0.00\ &quot;₽&quot;_-;_-* &quot;-&quot;??\ &quot;₽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₽&quot;_-;\-* #,##0.00\ &quot;₽&quot;_-;_-* &quot;-&quot;??\ &quot;₽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 xr9:uid="{00000000-0011-0000-FFFF-FFFF00000000}">
      <tableStyleElement type="wholeTable" dxfId="21"/>
      <tableStyleElement type="header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6</xdr:col>
      <xdr:colOff>28575</xdr:colOff>
      <xdr:row>1</xdr:row>
      <xdr:rowOff>2688</xdr:rowOff>
    </xdr:to>
    <xdr:pic>
      <xdr:nvPicPr>
        <xdr:cNvPr id="3" name="Рисунок 2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52400"/>
          <a:ext cx="10029826" cy="1298088"/>
        </a:xfrm>
        <a:prstGeom prst="rect">
          <a:avLst/>
        </a:prstGeom>
      </xdr:spPr>
    </xdr:pic>
    <xdr:clientData/>
  </xdr:twoCellAnchor>
  <xdr:twoCellAnchor>
    <xdr:from>
      <xdr:col>2</xdr:col>
      <xdr:colOff>4029076</xdr:colOff>
      <xdr:row>0</xdr:row>
      <xdr:rowOff>285750</xdr:rowOff>
    </xdr:from>
    <xdr:to>
      <xdr:col>5</xdr:col>
      <xdr:colOff>1628776</xdr:colOff>
      <xdr:row>0</xdr:row>
      <xdr:rowOff>1371600</xdr:rowOff>
    </xdr:to>
    <xdr:sp macro="" textlink="">
      <xdr:nvSpPr>
        <xdr:cNvPr id="2" name="ТекстовоеПоле 1" descr="Предложение с расценками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76826" y="285750"/>
          <a:ext cx="491490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" sz="2800">
              <a:solidFill>
                <a:schemeClr val="accent4"/>
              </a:solidFill>
              <a:latin typeface="Calibri" panose="020F0502020204030204" pitchFamily="34" charset="0"/>
            </a:rPr>
            <a:t>Предложение с расценками</a:t>
          </a:r>
        </a:p>
      </xdr:txBody>
    </xdr:sp>
    <xdr:clientData/>
  </xdr:twoCellAnchor>
  <xdr:twoCellAnchor>
    <xdr:from>
      <xdr:col>0</xdr:col>
      <xdr:colOff>114299</xdr:colOff>
      <xdr:row>0</xdr:row>
      <xdr:rowOff>542925</xdr:rowOff>
    </xdr:from>
    <xdr:to>
      <xdr:col>2</xdr:col>
      <xdr:colOff>1762124</xdr:colOff>
      <xdr:row>1</xdr:row>
      <xdr:rowOff>0</xdr:rowOff>
    </xdr:to>
    <xdr:sp macro="" textlink="">
      <xdr:nvSpPr>
        <xdr:cNvPr id="8" name="ТекстовоеПоле 2" descr="Название и слоган компании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299" y="542925"/>
          <a:ext cx="26955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ru" sz="1800" baseline="0">
              <a:solidFill>
                <a:schemeClr val="bg1"/>
              </a:solidFill>
              <a:latin typeface="+mj-lt"/>
            </a:rPr>
            <a:t>Название компании</a:t>
          </a:r>
        </a:p>
        <a:p>
          <a:pPr algn="l" rtl="0"/>
          <a:r>
            <a:rPr lang="ru" sz="1000" baseline="0">
              <a:solidFill>
                <a:schemeClr val="bg1"/>
              </a:solidFill>
              <a:latin typeface="+mn-lt"/>
            </a:rPr>
            <a:t>Слоган компании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_продавца" displayName="Таблица_продавца" ref="B12:F13" totalsRowShown="0" headerRowDxfId="18" dataDxfId="17">
  <tableColumns count="5">
    <tableColumn id="1" xr3:uid="{00000000-0010-0000-0000-000001000000}" name="Продавец" dataDxfId="16"/>
    <tableColumn id="2" xr3:uid="{00000000-0010-0000-0000-000002000000}" name="Заказ Число" dataDxfId="15"/>
    <tableColumn id="3" xr3:uid="{00000000-0010-0000-0000-000003000000}" name="Дата отгрузки" dataDxfId="10"/>
    <tableColumn id="4" xr3:uid="{00000000-0010-0000-0000-000004000000}" name="Пункт отгрузки" dataDxfId="14"/>
    <tableColumn id="5" xr3:uid="{00000000-0010-0000-0000-000005000000}" name="Условия" dataDxfId="13"/>
  </tableColumns>
  <tableStyleInfo name="Бизнес-таблица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_позиций" displayName="Таблица_позиций" ref="B15:F20" headerRowDxfId="12" dataDxfId="11">
  <tableColumns count="5">
    <tableColumn id="1" xr3:uid="{00000000-0010-0000-0100-000001000000}" name="Количество" totalsRowLabel="Итог" dataDxfId="9" totalsRowDxfId="0" dataCellStyle="Финансовый"/>
    <tableColumn id="2" xr3:uid="{00000000-0010-0000-0100-000002000000}" name="Описание" dataDxfId="8" totalsRowDxfId="1"/>
    <tableColumn id="3" xr3:uid="{00000000-0010-0000-0100-000003000000}" name="Цена за единицу" dataDxfId="7" totalsRowDxfId="2"/>
    <tableColumn id="4" xr3:uid="{00000000-0010-0000-0100-000004000000}" name="Облагается налогом?" dataDxfId="6" totalsRowDxfId="3"/>
    <tableColumn id="5" xr3:uid="{00000000-0010-0000-0100-000005000000}" name="Сумма" totalsRowFunction="count" dataDxfId="5" totalsRowDxfId="4">
      <calculatedColumnFormula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calculatedColumnFormula>
    </tableColumn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0"/>
  <sheetViews>
    <sheetView showGridLines="0" tabSelected="1" zoomScaleNormal="100" workbookViewId="0"/>
  </sheetViews>
  <sheetFormatPr defaultColWidth="8.7109375" defaultRowHeight="26.1" customHeight="1" x14ac:dyDescent="0.25"/>
  <cols>
    <col min="1" max="1" width="1.7109375" style="1" customWidth="1"/>
    <col min="2" max="2" width="14" style="1" customWidth="1"/>
    <col min="3" max="3" width="60.140625" style="1" customWidth="1"/>
    <col min="4" max="4" width="23.140625" style="1" customWidth="1"/>
    <col min="5" max="5" width="26" style="1" customWidth="1"/>
    <col min="6" max="6" width="26.7109375" style="1" customWidth="1"/>
    <col min="7" max="7" width="1.7109375" style="1" customWidth="1"/>
    <col min="8" max="16384" width="8.7109375" style="1"/>
  </cols>
  <sheetData>
    <row r="1" spans="2:6" ht="114" customHeight="1" x14ac:dyDescent="0.25"/>
    <row r="2" spans="2:6" ht="30" customHeight="1" x14ac:dyDescent="0.3">
      <c r="B2" s="16" t="s">
        <v>0</v>
      </c>
      <c r="E2" s="18" t="s">
        <v>19</v>
      </c>
      <c r="F2" s="8">
        <f ca="1">TODAY()</f>
        <v>43552</v>
      </c>
    </row>
    <row r="3" spans="2:6" s="4" customFormat="1" ht="15.95" customHeight="1" x14ac:dyDescent="0.3">
      <c r="B3" s="3" t="s">
        <v>1</v>
      </c>
      <c r="E3" s="18" t="s">
        <v>20</v>
      </c>
      <c r="F3" s="7">
        <v>1234</v>
      </c>
    </row>
    <row r="4" spans="2:6" s="4" customFormat="1" ht="15.95" customHeight="1" x14ac:dyDescent="0.3">
      <c r="B4" s="3" t="s">
        <v>2</v>
      </c>
      <c r="E4" s="18" t="s">
        <v>21</v>
      </c>
      <c r="F4" s="7" t="s">
        <v>32</v>
      </c>
    </row>
    <row r="5" spans="2:6" ht="30" customHeight="1" x14ac:dyDescent="0.3">
      <c r="B5" s="16" t="s">
        <v>3</v>
      </c>
      <c r="E5" s="19"/>
    </row>
    <row r="6" spans="2:6" ht="15.95" customHeight="1" x14ac:dyDescent="0.3">
      <c r="B6" s="7" t="s">
        <v>4</v>
      </c>
      <c r="E6" s="18" t="s">
        <v>22</v>
      </c>
      <c r="F6" s="8">
        <f ca="1">F2+30</f>
        <v>43582</v>
      </c>
    </row>
    <row r="7" spans="2:6" ht="15.95" customHeight="1" x14ac:dyDescent="0.3">
      <c r="B7" s="7" t="s">
        <v>5</v>
      </c>
      <c r="E7" s="18" t="s">
        <v>23</v>
      </c>
      <c r="F7" s="7" t="s">
        <v>33</v>
      </c>
    </row>
    <row r="8" spans="2:6" ht="15.95" customHeight="1" x14ac:dyDescent="0.25">
      <c r="B8" s="7" t="s">
        <v>1</v>
      </c>
      <c r="E8" s="19"/>
    </row>
    <row r="9" spans="2:6" ht="15.95" customHeight="1" x14ac:dyDescent="0.25">
      <c r="B9" s="7" t="s">
        <v>6</v>
      </c>
    </row>
    <row r="10" spans="2:6" ht="30" customHeight="1" x14ac:dyDescent="0.3">
      <c r="B10" s="17" t="s">
        <v>7</v>
      </c>
    </row>
    <row r="11" spans="2:6" s="2" customFormat="1" ht="30" customHeight="1" x14ac:dyDescent="0.25">
      <c r="B11" s="23" t="s">
        <v>8</v>
      </c>
      <c r="C11" s="23"/>
      <c r="D11" s="23"/>
      <c r="E11" s="23"/>
      <c r="F11" s="23"/>
    </row>
    <row r="12" spans="2:6" s="3" customFormat="1" ht="31.5" customHeight="1" x14ac:dyDescent="0.25">
      <c r="B12" s="9" t="s">
        <v>9</v>
      </c>
      <c r="C12" s="9" t="s">
        <v>14</v>
      </c>
      <c r="D12" s="9" t="s">
        <v>17</v>
      </c>
      <c r="E12" s="9" t="s">
        <v>24</v>
      </c>
      <c r="F12" s="9" t="s">
        <v>34</v>
      </c>
    </row>
    <row r="13" spans="2:6" s="3" customFormat="1" ht="26.1" customHeight="1" x14ac:dyDescent="0.25">
      <c r="D13" s="22"/>
      <c r="F13" s="21" t="s">
        <v>35</v>
      </c>
    </row>
    <row r="15" spans="2:6" s="6" customFormat="1" ht="31.5" customHeight="1" x14ac:dyDescent="0.25">
      <c r="B15" s="10" t="s">
        <v>10</v>
      </c>
      <c r="C15" s="30" t="s">
        <v>15</v>
      </c>
      <c r="D15" s="10" t="s">
        <v>18</v>
      </c>
      <c r="E15" s="10" t="s">
        <v>25</v>
      </c>
      <c r="F15" s="10" t="s">
        <v>36</v>
      </c>
    </row>
    <row r="16" spans="2:6" s="5" customFormat="1" ht="26.1" customHeight="1" x14ac:dyDescent="0.25">
      <c r="B16" s="24">
        <v>1234</v>
      </c>
      <c r="C16" s="6" t="s">
        <v>16</v>
      </c>
      <c r="D16" s="25">
        <v>12.34</v>
      </c>
      <c r="E16" s="6" t="s">
        <v>26</v>
      </c>
      <c r="F16" s="26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>15227.56</v>
      </c>
    </row>
    <row r="17" spans="2:6" s="5" customFormat="1" ht="26.1" customHeight="1" x14ac:dyDescent="0.25">
      <c r="B17" s="24"/>
      <c r="C17" s="20"/>
      <c r="D17" s="25"/>
      <c r="E17" s="6"/>
      <c r="F17" s="26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18" spans="2:6" s="5" customFormat="1" ht="26.1" customHeight="1" x14ac:dyDescent="0.25">
      <c r="B18" s="24"/>
      <c r="C18" s="6"/>
      <c r="D18" s="25"/>
      <c r="E18" s="6"/>
      <c r="F18" s="26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19" spans="2:6" s="5" customFormat="1" ht="26.1" customHeight="1" x14ac:dyDescent="0.25">
      <c r="B19" s="24"/>
      <c r="C19" s="6"/>
      <c r="D19" s="25"/>
      <c r="E19" s="6"/>
      <c r="F19" s="26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20" spans="2:6" s="5" customFormat="1" ht="26.1" customHeight="1" x14ac:dyDescent="0.25">
      <c r="B20" s="24"/>
      <c r="C20" s="6"/>
      <c r="D20" s="25"/>
      <c r="E20" s="6"/>
      <c r="F20" s="26" t="str">
        <f>IFERROR(IF(OR(Таблица_позиций[[#This Row],[Количество]]="",Таблица_позиций[[#This Row],[Цена за единицу]]=""),"",Таблица_позиций[[#This Row],[Количество]]*Таблица_позиций[[#This Row],[Цена за единицу]]),"")</f>
        <v/>
      </c>
    </row>
    <row r="22" spans="2:6" s="4" customFormat="1" ht="26.1" customHeight="1" x14ac:dyDescent="0.25">
      <c r="E22" s="12" t="s">
        <v>27</v>
      </c>
      <c r="F22" s="27">
        <f>SUM(Таблица_позиций[Сумма])</f>
        <v>15227.56</v>
      </c>
    </row>
    <row r="23" spans="2:6" s="4" customFormat="1" ht="26.1" customHeight="1" x14ac:dyDescent="0.25">
      <c r="B23" s="14" t="s">
        <v>11</v>
      </c>
      <c r="E23" s="12" t="s">
        <v>28</v>
      </c>
      <c r="F23" s="11">
        <v>8.5999999999999993E-2</v>
      </c>
    </row>
    <row r="24" spans="2:6" s="4" customFormat="1" ht="26.1" customHeight="1" x14ac:dyDescent="0.25">
      <c r="B24" s="2" t="s">
        <v>12</v>
      </c>
      <c r="E24" s="12" t="s">
        <v>29</v>
      </c>
      <c r="F24" s="28">
        <f>IFERROR(Налоговая_ставка*SUMIF(Таблица_позиций[Облагается налогом?],"Да",Таблица_позиций[Сумма]), "")</f>
        <v>1309.5701599999998</v>
      </c>
    </row>
    <row r="25" spans="2:6" s="4" customFormat="1" ht="26.1" customHeight="1" x14ac:dyDescent="0.25">
      <c r="E25" s="12" t="s">
        <v>30</v>
      </c>
      <c r="F25" s="28"/>
    </row>
    <row r="26" spans="2:6" s="4" customFormat="1" ht="31.5" customHeight="1" x14ac:dyDescent="0.25">
      <c r="B26" s="15" t="s">
        <v>13</v>
      </c>
      <c r="E26" s="13" t="s">
        <v>31</v>
      </c>
      <c r="F26" s="29">
        <f>SUM(F22,F24,F25)</f>
        <v>16537.130160000001</v>
      </c>
    </row>
    <row r="27" spans="2:6" s="4" customFormat="1" ht="26.1" customHeight="1" x14ac:dyDescent="0.25"/>
    <row r="28" spans="2:6" s="4" customFormat="1" ht="26.1" customHeight="1" x14ac:dyDescent="0.25"/>
    <row r="29" spans="2:6" s="4" customFormat="1" ht="26.1" customHeight="1" x14ac:dyDescent="0.25"/>
    <row r="30" spans="2:6" s="4" customFormat="1" ht="26.1" customHeight="1" x14ac:dyDescent="0.25"/>
  </sheetData>
  <mergeCells count="1">
    <mergeCell ref="B11:F11"/>
  </mergeCells>
  <dataValidations count="33">
    <dataValidation type="list" allowBlank="1" showInputMessage="1" showErrorMessage="1" sqref="E16:E20" xr:uid="{00000000-0002-0000-0000-000001000000}">
      <formula1>"Да, Нет"</formula1>
    </dataValidation>
    <dataValidation allowBlank="1" showInputMessage="1" showErrorMessage="1" promptTitle="Шаблон предложения с расценками" prompt="_x000a_Составьте на этом листе предложение с расценками и расчетом налогов. Укажите сведения о компании, клиенте, предложении, доставке и продукте. Общая сумма выплаты рассчитывается автоматически." sqref="A1" xr:uid="{00000000-0002-0000-0000-000002000000}"/>
    <dataValidation allowBlank="1" showInputMessage="1" showErrorMessage="1" prompt="Введите в этой ячейке код клиента." sqref="F4" xr:uid="{00000000-0002-0000-0000-000003000000}"/>
    <dataValidation allowBlank="1" showInputMessage="1" showErrorMessage="1" prompt="Введите в этой ячейке номер предложения." sqref="F3" xr:uid="{00000000-0002-0000-0000-000004000000}"/>
    <dataValidation allowBlank="1" showInputMessage="1" showErrorMessage="1" prompt="Введите в этой ячейке дату предложения." sqref="F2" xr:uid="{00000000-0002-0000-0000-000005000000}"/>
    <dataValidation allowBlank="1" showInputMessage="1" showErrorMessage="1" prompt="Введите в этой ячейке почтовый адрес компании." sqref="B3" xr:uid="{00000000-0002-0000-0000-000006000000}"/>
    <dataValidation allowBlank="1" showInputMessage="1" showErrorMessage="1" prompt="Введите в этой ячейке телефон и контактные данные." sqref="B4" xr:uid="{00000000-0002-0000-0000-000007000000}"/>
    <dataValidation allowBlank="1" showInputMessage="1" showErrorMessage="1" prompt="Введите в этой ячейке дату завершения предложения." sqref="F6" xr:uid="{00000000-0002-0000-0000-000008000000}"/>
    <dataValidation allowBlank="1" showInputMessage="1" showErrorMessage="1" prompt="Введите в этой ячейке имя лица, подготовившего предложение." sqref="F7" xr:uid="{00000000-0002-0000-0000-000009000000}"/>
    <dataValidation allowBlank="1" showInputMessage="1" showErrorMessage="1" prompt="Введите в этой ячейке имя клиента." sqref="B6" xr:uid="{00000000-0002-0000-0000-00000A000000}"/>
    <dataValidation allowBlank="1" showInputMessage="1" showErrorMessage="1" prompt="Введите в этой ячейке название компании клиента." sqref="B7" xr:uid="{00000000-0002-0000-0000-00000B000000}"/>
    <dataValidation allowBlank="1" showInputMessage="1" showErrorMessage="1" prompt="Введите в этой ячейке адрес компании клиента." sqref="B8" xr:uid="{00000000-0002-0000-0000-00000C000000}"/>
    <dataValidation allowBlank="1" showInputMessage="1" showErrorMessage="1" prompt="Введите в этой ячейке контактные данные клиента." sqref="B9" xr:uid="{00000000-0002-0000-0000-00000D000000}"/>
    <dataValidation allowBlank="1" showInputMessage="1" showErrorMessage="1" prompt="Введите в этой ячейке примечания или особые инструкции." sqref="B11:E11" xr:uid="{00000000-0002-0000-0000-00000E000000}"/>
    <dataValidation allowBlank="1" showInputMessage="1" showErrorMessage="1" prompt="Введите имя продавца в ячейке ниже." sqref="B12" xr:uid="{00000000-0002-0000-0000-00000F000000}"/>
    <dataValidation allowBlank="1" showInputMessage="1" showErrorMessage="1" prompt="Введите дату отправки в ячейке ниже." sqref="D12" xr:uid="{00000000-0002-0000-0000-000010000000}"/>
    <dataValidation allowBlank="1" showInputMessage="1" showErrorMessage="1" prompt="Введите номер заказа на покупку в ячейке ниже." sqref="C12" xr:uid="{00000000-0002-0000-0000-000011000000}"/>
    <dataValidation allowBlank="1" showInputMessage="1" showErrorMessage="1" prompt="Введите условия предложения в ячейке ниже." sqref="F12" xr:uid="{00000000-0002-0000-0000-000012000000}"/>
    <dataValidation allowBlank="1" showInputMessage="1" showErrorMessage="1" prompt="Введите пункт отгрузки в ячейке ниже." sqref="E12" xr:uid="{00000000-0002-0000-0000-000013000000}"/>
    <dataValidation allowBlank="1" showInputMessage="1" showErrorMessage="1" prompt="Введите описание в этом столбце." sqref="C15" xr:uid="{00000000-0002-0000-0000-000014000000}"/>
    <dataValidation allowBlank="1" showInputMessage="1" showErrorMessage="1" prompt="Введите количество в этом столбце." sqref="B15" xr:uid="{00000000-0002-0000-0000-000015000000}"/>
    <dataValidation allowBlank="1" showInputMessage="1" showErrorMessage="1" prompt="Введите в этом столбце &quot;Да&quot; для позиций, облагаемых налогом." sqref="E15" xr:uid="{00000000-0002-0000-0000-000016000000}"/>
    <dataValidation allowBlank="1" showInputMessage="1" showErrorMessage="1" prompt="Сумма автоматически рассчитывается в столбце под этим заголовком, а промежуточный итог — в конце таблицы." sqref="F15" xr:uid="{00000000-0002-0000-0000-000017000000}"/>
    <dataValidation allowBlank="1" showInputMessage="1" showErrorMessage="1" prompt="Введите в этом столбце цену единицы товара." sqref="D15" xr:uid="{00000000-0002-0000-0000-000018000000}"/>
    <dataValidation allowBlank="1" showInputMessage="1" showErrorMessage="1" prompt="Введите налоговую ставку в ячейке справа." sqref="E23" xr:uid="{00000000-0002-0000-0000-000019000000}"/>
    <dataValidation allowBlank="1" showInputMessage="1" showErrorMessage="1" prompt="Сумма налога с продаж вычисляется автоматически в ячейке справа." sqref="E24" xr:uid="{00000000-0002-0000-0000-00001A000000}"/>
    <dataValidation allowBlank="1" showInputMessage="1" showErrorMessage="1" prompt="Введите дополнительную сумму в ячейке справа." sqref="E25" xr:uid="{00000000-0002-0000-0000-00001B000000}"/>
    <dataValidation allowBlank="1" showInputMessage="1" showErrorMessage="1" prompt="Итоговая сумма к оплате автоматически рассчитывается в ячейке справа." sqref="E26" xr:uid="{00000000-0002-0000-0000-00001C000000}"/>
    <dataValidation allowBlank="1" showInputMessage="1" showErrorMessage="1" prompt="Введите в этой ячейке дополнительные контактные данные." sqref="B24" xr:uid="{00000000-0002-0000-0000-00001D000000}"/>
    <dataValidation allowBlank="1" showInputMessage="1" showErrorMessage="1" prompt="Введите в этой ячейке налоговую ставку." sqref="F23" xr:uid="{00000000-0002-0000-0000-00001E000000}"/>
    <dataValidation allowBlank="1" showInputMessage="1" showErrorMessage="1" prompt="Сумма налога с продаж вычисляется автоматически в этой ячейке." sqref="F24" xr:uid="{00000000-0002-0000-0000-00001F000000}"/>
    <dataValidation allowBlank="1" showInputMessage="1" showErrorMessage="1" prompt="Введите дополнительную сумму в этой ячейке." sqref="F25" xr:uid="{00000000-0002-0000-0000-000020000000}"/>
    <dataValidation allowBlank="1" showInputMessage="1" showErrorMessage="1" prompt="Итоговая сумма к оплате автоматически рассчитывается в этой ячейке." sqref="F26" xr:uid="{00000000-0002-0000-0000-000021000000}"/>
  </dataValidations>
  <printOptions horizontalCentered="1"/>
  <pageMargins left="0.25" right="0.25" top="0.2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Предложение с расценками</vt:lpstr>
      <vt:lpstr>'Предложение с расценками'!Заголовки_для_печати</vt:lpstr>
      <vt:lpstr>Налоговая_ставка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2019-03-28T07:00:31Z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