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906_Accessibility_FY18_Q1_B10\04_PreDTP_Done\ru-RU\"/>
    </mc:Choice>
  </mc:AlternateContent>
  <bookViews>
    <workbookView xWindow="0" yWindow="0" windowWidth="28800" windowHeight="12690" tabRatio="478"/>
  </bookViews>
  <sheets>
    <sheet name="Табель на неделю" sheetId="1" r:id="rId1"/>
  </sheets>
  <definedNames>
    <definedName name="_xlnm.Print_Titles" localSheetId="0">'Табель на неделю'!$7:$7</definedName>
    <definedName name="Заголовок1">ТабельУчетаРабочегоВремени[[#Headers],[День]]</definedName>
    <definedName name="ЗаголовокСтроки2..G4">'Табель на неделю'!$F$3</definedName>
    <definedName name="СтрокаОбластиЗаголовка1..C5">'Табель на неделю'!$B$3</definedName>
    <definedName name="СтрокаОбластиЗаголовка3..H15">'Табель на неделю'!$C$15</definedName>
    <definedName name="СтрокаОбластиЗаголовка4..G16">'Табель на неделю'!$C$16</definedName>
    <definedName name="СтрокаОбластиЗаголовка5..H17">'Табель на неделю'!$C$17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<sst xmlns="http://schemas.openxmlformats.org/spreadsheetml/2006/main" count="21" uniqueCount="19">
  <si>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Табель на неделю</t>
  </si>
  <si>
    <t>Название компании</t>
  </si>
  <si>
    <t>Сотрудник:</t>
  </si>
  <si>
    <t>Руководитель:</t>
  </si>
  <si>
    <t>Окончание недели:</t>
  </si>
  <si>
    <t>День</t>
  </si>
  <si>
    <t>Дата</t>
  </si>
  <si>
    <t>Всего часов</t>
  </si>
  <si>
    <t>Почасовая ставка</t>
  </si>
  <si>
    <t>Всего к оплате</t>
  </si>
  <si>
    <t>Обычные часы</t>
  </si>
  <si>
    <t>Подпись сотрудника</t>
  </si>
  <si>
    <t>Подпись руководителя</t>
  </si>
  <si>
    <t>Сверхурочные часы</t>
  </si>
  <si>
    <t>Телефон сотрудника:</t>
  </si>
  <si>
    <t>Электронный адрес сотрудника:</t>
  </si>
  <si>
    <t>Больничный</t>
  </si>
  <si>
    <t>Отпуск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</si>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</sst>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6" formatCode="#,##0.00\ &quot;₽&quot;"/>
    <numFmt numFmtId="167" formatCode="#,##0\ &quot;₽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6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7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6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— акцент1" xfId="12" builtinId="30" customBuiltin="1"/>
    <cellStyle name="Ввод " xfId="17" builtinId="20" customBuiltin="1"/>
    <cellStyle name="Гиперссылка" xfId="15" builtinId="8" customBuiltin="1"/>
    <cellStyle name="Дата" xfId="13"/>
    <cellStyle name="Денежный" xfId="1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11" builtinId="25" customBuiltin="1"/>
    <cellStyle name="Название" xfId="6" builtinId="15" customBuiltin="1"/>
    <cellStyle name="Обычный" xfId="0" builtinId="0" customBuiltin="1"/>
    <cellStyle name="Открывавшаяся гиперссылка" xfId="16" builtinId="9" customBuiltin="1"/>
    <cellStyle name="Пояснение" xfId="18" builtinId="53" customBuiltin="1"/>
    <cellStyle name="Процентный" xfId="5" builtinId="5" customBuiltin="1"/>
    <cellStyle name="Телефон" xfId="14"/>
    <cellStyle name="Финансовый" xfId="2" builtinId="3" customBuiltin="1"/>
    <cellStyle name="Финансовый [0]" xfId="3" builtinId="6" customBuiltin="1"/>
  </cellStyles>
  <dxfs count="10">
    <dxf>
      <numFmt numFmtId="0" formatCode="General"/>
    </dxf>
    <dxf>
      <numFmt numFmtId="2" formatCode="0.00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Табель на неделю" defaultPivotStyle="PivotStyleLight16">
    <tableStyle name="Табель на неделю" pivot="0" count="4">
      <tableStyleElement type="wholeTable" dxfId="9"/>
      <tableStyleElement type="headerRow" dxfId="8"/>
      <tableStyleElement type="firstColumn" dxfId="7"/>
      <tableStyleElement type="lastColumn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ельУчетаРабочегоВремени" displayName="ТабельУчетаРабочегоВремени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ень" dataDxfId="0">
      <calculatedColumnFormula>IFERROR(TEXT(ТабельУчетаРабочегоВремени[[#This Row],[Дата]],"дддд"), "")</calculatedColumnFormula>
    </tableColumn>
    <tableColumn id="2" name="Дата"/>
    <tableColumn id="3" name="Обычные часы" totalsRowDxfId="5" dataCellStyle="Финансовый"/>
    <tableColumn id="4" name="Сверхурочные часы" totalsRowDxfId="4" dataCellStyle="Финансовый"/>
    <tableColumn id="5" name="Больничный" totalsRowDxfId="3" dataCellStyle="Финансовый"/>
    <tableColumn id="6" name="Отпуск" totalsRowDxfId="2" dataCellStyle="Финансовый"/>
    <tableColumn id="7" name="Итог" totalsRowDxfId="1" dataCellStyle="Финансовый">
      <calculatedColumnFormula>IFERROR(SUM(D8:G8), "")</calculatedColumnFormula>
    </tableColumn>
  </tableColumns>
  <tableStyleInfo name="Табель на неделю" showFirstColumn="1" showLastColumn="1" showRowStripes="0" showColumnStripes="0"/>
  <extLst>
    <ext xmlns:x14="http://schemas.microsoft.com/office/spreadsheetml/2009/9/main" uri="{504A1905-F514-4f6f-8877-14C23A59335A}">
      <x14:table altTextSummary="Введите обычные и сверхурочные часы работы, часы больничных и отпусков для каждого дня недели в столбцах C и D этой таблицы. Значения «Всего часов» и «Всего к оплате» вычисляются автоматически в конце таблицы табеля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topLeftCell="A5" zoomScaleNormal="100" workbookViewId="0">
      <selection activeCell="A5" sqref="A5"/>
    </sheetView>
  </sheetViews>
  <sheetFormatPr defaultRowHeight="30" customHeight="1" x14ac:dyDescent="0.3"/>
  <cols>
    <col min="1" max="1" width="2.625" style="6" customWidth="1"/>
    <col min="2" max="2" width="20.25" style="6" customWidth="1"/>
    <col min="3" max="4" width="20.625" style="6" customWidth="1"/>
    <col min="5" max="5" width="22.75" style="6" customWidth="1"/>
    <col min="6" max="6" width="16.625" style="6" customWidth="1"/>
    <col min="7" max="8" width="20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42990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IFERROR(TEXT(ТабельУчетаРабочегоВремени[[#This Row],[Дата]],"дддд"), "")</f>
        <v>среда</v>
      </c>
      <c r="C8" s="7">
        <f ca="1">IFERROR(IF($C$5=0,"",$C$5-6), "")</f>
        <v>42984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IFERROR(TEXT(ТабельУчетаРабочегоВремени[[#This Row],[Дата]],"дддд"), "")</f>
        <v>четверг</v>
      </c>
      <c r="C9" s="7">
        <f ca="1">IFERROR(IF($C$5=0,"",$C$5-5), "")</f>
        <v>42985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IFERROR(TEXT(ТабельУчетаРабочегоВремени[[#This Row],[Дата]],"дддд"), "")</f>
        <v>пятница</v>
      </c>
      <c r="C10" s="7">
        <f ca="1">IFERROR(IF($C$5=0,"",$C$5-4), "")</f>
        <v>42986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IFERROR(TEXT(ТабельУчетаРабочегоВремени[[#This Row],[Дата]],"дддд"), "")</f>
        <v>суббота</v>
      </c>
      <c r="C11" s="7">
        <f ca="1">IFERROR(IF($C$5=0,"",$C$5-3), "")</f>
        <v>42987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IFERROR(TEXT(ТабельУчетаРабочегоВремени[[#This Row],[Дата]],"дддд"), "")</f>
        <v>воскресенье</v>
      </c>
      <c r="C12" s="7">
        <f ca="1">IFERROR(IF($C$5=0,"",$C$5-2), "")</f>
        <v>42988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IFERROR(TEXT(ТабельУчетаРабочегоВремени[[#This Row],[Дата]],"дддд"), "")</f>
        <v>понедельник</v>
      </c>
      <c r="C13" s="7">
        <f ca="1">IFERROR(IF($C$5=0,"",$C$5-1), "")</f>
        <v>42989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IFERROR(TEXT(ТабельУчетаРабочегоВремени[[#This Row],[Дата]],"дддд"), "")</f>
        <v>вторник</v>
      </c>
      <c r="C14" s="7">
        <f ca="1">IFERROR(IF($C$5=0,"",$C$5), "")</f>
        <v>42990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На этом листе можно заполнить табель учета рабочего времени на неделю. Значения «Всего часов» и «Всего к оплате» вычисляются автоматически в конце таблицы табеля" sqref="A1"/>
    <dataValidation allowBlank="1" showInputMessage="1" showErrorMessage="1" prompt="В этой ячейке указывается заголовок листа" sqref="B1:H1"/>
    <dataValidation allowBlank="1" showInputMessage="1" showErrorMessage="1" prompt="Введите в этой ячейке название компании. Введите сведения о сотруднике в ячейках ниже и дату окончания недели в ячейке C5" sqref="B2"/>
    <dataValidation allowBlank="1" showInputMessage="1" showErrorMessage="1" prompt="Введите в ячейке справа имя сотрудника" sqref="B3"/>
    <dataValidation allowBlank="1" showInputMessage="1" showErrorMessage="1" prompt="Введите в ячейке справа имя руководителя" sqref="B4"/>
    <dataValidation allowBlank="1" showInputMessage="1" showErrorMessage="1" prompt="Введите имя руководителя в этой ячейке" sqref="C4:D4"/>
    <dataValidation allowBlank="1" showInputMessage="1" showErrorMessage="1" prompt="Введите имя сотрудника в этой ячейке" sqref="C3:D3"/>
    <dataValidation allowBlank="1" showInputMessage="1" showErrorMessage="1" prompt="Введите в этой ячейке адрес электронной почты сотрудника" sqref="G4:H4"/>
    <dataValidation allowBlank="1" showInputMessage="1" showErrorMessage="1" prompt="Введите в ячейке справа номер телефона сотрудника" sqref="F3"/>
    <dataValidation allowBlank="1" showInputMessage="1" showErrorMessage="1" prompt="Введите в этой ячейке номер телефона сотрудника" sqref="G3:H3"/>
    <dataValidation allowBlank="1" showInputMessage="1" showErrorMessage="1" prompt="Введите в ячейке справа электронный адрес сотрудника" sqref="F4"/>
    <dataValidation allowBlank="1" showInputMessage="1" showErrorMessage="1" prompt="Введите обычные часы в столбце под этим заголовком" sqref="D7"/>
    <dataValidation allowBlank="1" showInputMessage="1" showErrorMessage="1" prompt="Дата в столбце под этим заголовком автоматически обновляется с учетом даты окончания недели, указанной в ячейке C5" sqref="C7"/>
    <dataValidation allowBlank="1" showInputMessage="1" showErrorMessage="1" prompt="Введите сверхурочные часы в столбце под этим заголовком" sqref="E7"/>
    <dataValidation allowBlank="1" showInputMessage="1" showErrorMessage="1" prompt="Введите часы больничных в столбце под этим заголовком" sqref="F7"/>
    <dataValidation allowBlank="1" showInputMessage="1" showErrorMessage="1" prompt="Введите часы отпусков в столбце под этим заголовком" sqref="G7"/>
    <dataValidation allowBlank="1" showInputMessage="1" showErrorMessage="1" prompt="Общее количество часов для каждого дня автоматически рассчитывается в столбце под этим заголовком" sqref="H7"/>
    <dataValidation allowBlank="1" showInputMessage="1" showErrorMessage="1" prompt="Общее количество часов за весь период автоматически вычисляется в ячейках справа" sqref="C15"/>
    <dataValidation allowBlank="1" showInputMessage="1" showErrorMessage="1" prompt="Введите почасовую ставку в ячейках справа" sqref="C16"/>
    <dataValidation allowBlank="1" showInputMessage="1" showErrorMessage="1" prompt="Общая сумма автоматически рассчитывается в ячейках справа" sqref="C17"/>
    <dataValidation allowBlank="1" showInputMessage="1" showErrorMessage="1" prompt="Добавьте подпись сотрудника в этой ячейке" sqref="D18:G18"/>
    <dataValidation allowBlank="1" showInputMessage="1" showErrorMessage="1" prompt="Добавьте подпись руководителя в этой ячейке" sqref="D20:G20"/>
    <dataValidation allowBlank="1" showInputMessage="1" showErrorMessage="1" prompt="Введите дату в этой ячейке" sqref="H18 H20"/>
    <dataValidation allowBlank="1" showInputMessage="1" showErrorMessage="1" prompt="Введите дату окончания недели в ячейке справа" sqref="B5"/>
    <dataValidation allowBlank="1" showInputMessage="1" showErrorMessage="1" prompt="Введите дату окончания недели в этой ячейке" sqref="C5"/>
    <dataValidation allowBlank="1" showInputMessage="1" showErrorMessage="1" prompt="Дни недели автоматически обновляются в столбце под этим заголовком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4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Табель на неделю</vt:lpstr>
      <vt:lpstr>'Табель на неделю'!Заголовки_для_печати</vt:lpstr>
      <vt:lpstr>Заголовок1</vt:lpstr>
      <vt:lpstr>ЗаголовокСтроки2..G4</vt:lpstr>
      <vt:lpstr>СтрокаОбластиЗаголовка1..C5</vt:lpstr>
      <vt:lpstr>СтрокаОбластиЗаголовка3..H15</vt:lpstr>
      <vt:lpstr>СтрокаОбластиЗаголовка4..G16</vt:lpstr>
      <vt:lpstr>СтрокаОбластиЗаголовка5..H17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2017-09-12T02:28:55Z</dcterms:modified>
</cp:coreProperties>
</file>