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_Template\2018_014_WordTech_Accessible_Templates_WAC_B4\04_PreDTP_Done\ru-RU\"/>
    </mc:Choice>
  </mc:AlternateContent>
  <xr:revisionPtr revIDLastSave="0" documentId="12_ncr:500000_{B19CF9F5-6F57-4350-8E94-EC8E9A385087}" xr6:coauthVersionLast="31" xr6:coauthVersionMax="31" xr10:uidLastSave="{00000000-0000-0000-0000-000000000000}"/>
  <bookViews>
    <workbookView xWindow="0" yWindow="0" windowWidth="28800" windowHeight="11715" xr2:uid="{00000000-000D-0000-FFFF-FFFF00000000}"/>
  </bookViews>
  <sheets>
    <sheet name="Журнал расхода бензина" sheetId="1" r:id="rId1"/>
  </sheets>
  <definedNames>
    <definedName name="_xlnm.Print_Titles" localSheetId="0">'Журнал расхода бензина'!$6:$6</definedName>
    <definedName name="ЗаголовокСтолбца1">ЖурналРасходаБензина[[#Headers],[Дата]]</definedName>
    <definedName name="ОбластьЗаголовкаСтолбца1..F5.1">'Журнал расхода бензина'!$B$4</definedName>
    <definedName name="ОбластьЗаголовкаСтроки1..H5">'Журнал расхода бензина'!$G$4</definedName>
    <definedName name="ОдометрНачало">'Журнал расхода бензина'!$C$4</definedName>
    <definedName name="РасстояниеПоездки">'Журнал расхода бензина'!$H$4</definedName>
    <definedName name="СреднееЧислоКилометровНаЛитр">'Журнал расхода бензина'!$E$5</definedName>
    <definedName name="СреднееЧислоЛитров">'Журнал расхода бензина'!$B$5</definedName>
    <definedName name="СредняяСтоимость">'Журнал расхода бензина'!$C$5</definedName>
    <definedName name="СредняяСтоимостьКилометра">'Журнал расхода бензина'!$F$5</definedName>
    <definedName name="СредняяСтоимостьЛитра">'Журнал расхода бензина'!$D$5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F8" i="1"/>
  <c r="F9" i="1"/>
  <c r="F10" i="1"/>
  <c r="F11" i="1"/>
  <c r="F12" i="1"/>
  <c r="F13" i="1"/>
  <c r="F14" i="1"/>
  <c r="F15" i="1"/>
  <c r="F16" i="1"/>
  <c r="F7" i="1"/>
  <c r="G8" i="1"/>
  <c r="G9" i="1"/>
  <c r="G10" i="1"/>
  <c r="G11" i="1"/>
  <c r="G12" i="1"/>
  <c r="G13" i="1"/>
  <c r="G14" i="1"/>
  <c r="G15" i="1"/>
  <c r="G16" i="1"/>
  <c r="G7" i="1"/>
  <c r="H8" i="1"/>
  <c r="H9" i="1"/>
  <c r="H10" i="1"/>
  <c r="H11" i="1"/>
  <c r="H12" i="1"/>
  <c r="H13" i="1"/>
  <c r="H14" i="1"/>
  <c r="H15" i="1"/>
  <c r="H16" i="1"/>
  <c r="H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<sst xmlns="http://schemas.openxmlformats.org/spreadsheetml/2006/main" count="21" uniqueCount="15">
  <si>
    <t>Журнал расхода бензина</t>
  </si>
  <si>
    <t>Не забудьте сбросить пробег после заправки!</t>
  </si>
  <si>
    <t>Средние значения</t>
  </si>
  <si>
    <t>Литры</t>
  </si>
  <si>
    <t>Дата</t>
  </si>
  <si>
    <t>Стоимость</t>
  </si>
  <si>
    <t>Пробег</t>
  </si>
  <si>
    <t>Стоимость литра</t>
  </si>
  <si>
    <t>Всего литров</t>
  </si>
  <si>
    <t>Километров на литр</t>
  </si>
  <si>
    <t>Общая стоимость топлива</t>
  </si>
  <si>
    <t>Стоимость за километр</t>
  </si>
  <si>
    <t>Расчет расходов на поездку</t>
  </si>
  <si>
    <t>Расстояние поездки:</t>
  </si>
  <si>
    <t>Стоимость поездки: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</si>
</sst>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0\ [$₽-419]"/>
    <numFmt numFmtId="166" formatCode="#,##0\ [$₽-419];\-#,##0\ [$₽-419]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166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2">
    <xf numFmtId="0" fontId="0" fillId="3" borderId="0" xfId="0">
      <alignment horizontal="right" vertical="center" indent="2"/>
    </xf>
    <xf numFmtId="166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5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0" fontId="0" fillId="3" borderId="0" xfId="0" applyFont="1" applyFill="1" applyBorder="1" applyAlignment="1">
      <alignment horizontal="right" vertical="center" indent="2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</cellXfs>
  <cellStyles count="18">
    <cellStyle name="Accent1" xfId="13" builtinId="29" customBuiltin="1"/>
    <cellStyle name="Accent2" xfId="14" builtinId="3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11" builtinId="53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Output" xfId="10" builtinId="21" customBuiltin="1"/>
    <cellStyle name="Title" xfId="1" builtinId="15" customBuiltin="1"/>
    <cellStyle name="Total" xfId="12" builtinId="25" customBuiltin="1"/>
    <cellStyle name="Дата" xfId="17" xr:uid="{00000000-0005-0000-0000-000003000000}"/>
    <cellStyle name="Левая граница" xfId="15" xr:uid="{00000000-0005-0000-0000-00000B000000}"/>
    <cellStyle name="Поездка" xfId="16" xr:uid="{00000000-0005-0000-0000-00000E000000}"/>
  </cellStyles>
  <dxfs count="11">
    <dxf>
      <numFmt numFmtId="164" formatCode="0.0"/>
    </dxf>
    <dxf>
      <numFmt numFmtId="2" formatCode="0.00"/>
    </dxf>
    <dxf>
      <numFmt numFmtId="165" formatCode="#,##0.00\ [$₽-419]"/>
    </dxf>
    <dxf>
      <numFmt numFmtId="165" formatCode="#,##0.00\ [$₽-419]"/>
    </dxf>
    <dxf>
      <numFmt numFmtId="164" formatCode="0.0"/>
    </dxf>
    <dxf>
      <numFmt numFmtId="165" formatCode="#,##0.00\ [$₽-419]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Журнал расхода бензина" defaultPivotStyle="PivotStyleLight16">
    <tableStyle name="Журнал расхода бензина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ЖурналРасходаБензина" displayName="ЖурналРасходаБензина" ref="B6:H16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Дата" totalsRowLabel="Средние значения" dataCellStyle="Дата"/>
    <tableColumn id="2" xr3:uid="{00000000-0010-0000-0000-000002000000}" name="Пробег" totalsRowFunction="average" totalsRowDxfId="0"/>
    <tableColumn id="8" xr3:uid="{00000000-0010-0000-0000-000008000000}" name="Всего литров" totalsRowFunction="average" totalsRowDxfId="1"/>
    <tableColumn id="3" xr3:uid="{00000000-0010-0000-0000-000003000000}" name="Общая стоимость топлива" totalsRowFunction="average" totalsRowDxfId="2"/>
    <tableColumn id="9" xr3:uid="{00000000-0010-0000-0000-000009000000}" name="Стоимость литра" totalsRowFunction="average" totalsRowDxfId="3">
      <calculatedColumnFormula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calculatedColumnFormula>
    </tableColumn>
    <tableColumn id="7" xr3:uid="{00000000-0010-0000-0000-000007000000}" name="Километров на литр" totalsRowFunction="average" totalsRowDxfId="4">
      <calculatedColumnFormula>IFERROR(ЖурналРасходаБензина[[#This Row],[Пробег]]/ЖурналРасходаБензина[[#This Row],[Всего литров]],"")</calculatedColumnFormula>
    </tableColumn>
    <tableColumn id="4" xr3:uid="{00000000-0010-0000-0000-000004000000}" name="Стоимость за километр" totalsRowFunction="average" totalsRowDxfId="5">
      <calculatedColumnFormula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calculatedColumnFormula>
    </tableColumn>
  </tableColumns>
  <tableStyleInfo name="Журнал расхода бензина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дату, пробег, общее число литров и общую стоимость топлива. Стоимость литра, число километров на литр и стоимость за километр пробега рассчитываются автоматически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7.85546875" customWidth="1"/>
    <col min="7" max="7" width="22.85546875" customWidth="1"/>
    <col min="8" max="8" width="25.28515625" customWidth="1"/>
    <col min="9" max="9" width="2.7109375" customWidth="1"/>
  </cols>
  <sheetData>
    <row r="1" spans="2:8" ht="61.5" customHeight="1" x14ac:dyDescent="0.7">
      <c r="B1" s="21" t="s">
        <v>0</v>
      </c>
      <c r="C1" s="21"/>
      <c r="D1" s="21"/>
      <c r="E1" s="21"/>
    </row>
    <row r="2" spans="2:8" ht="20.25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2:8" ht="23.25" customHeight="1" x14ac:dyDescent="0.3">
      <c r="B3" s="20" t="s">
        <v>2</v>
      </c>
      <c r="C3" s="20"/>
      <c r="D3" s="20"/>
      <c r="E3" s="20"/>
      <c r="F3" s="20"/>
      <c r="G3" s="20" t="s">
        <v>12</v>
      </c>
      <c r="H3" s="20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IFERROR(AVERAGE(ЖурналРасходаБензина[Всего литров]),"0,00")</f>
        <v>10</v>
      </c>
      <c r="C5" s="17">
        <f>IFERROR(AVERAGE(ЖурналРасходаБензина[Общая стоимость топлива]),0)</f>
        <v>41.226666666666667</v>
      </c>
      <c r="D5" s="18">
        <f>IFERROR(AVERAGE(ЖурналРасходаБензина[Стоимость литра]),0)</f>
        <v>4.1173888888888888</v>
      </c>
      <c r="E5" s="7">
        <f>IFERROR(AVERAGE(ЖурналРасходаБензина[Километров на литр]),0)</f>
        <v>20.972222222222225</v>
      </c>
      <c r="F5" s="8">
        <f>IFERROR(AVERAGE(ЖурналРасходаБензина[Стоимость за километр]),0)</f>
        <v>0.19822049189864852</v>
      </c>
      <c r="G5" s="5" t="s">
        <v>14</v>
      </c>
      <c r="H5" s="1">
        <f>IFERROR(IF(СредняяСтоимостьКилометра&lt;&gt;"",(РасстояниеПоездки/СреднееЧислоКилометровНаЛитр)*СредняяСтоимостьЛитра,""),0)</f>
        <v>74.603814569536411</v>
      </c>
    </row>
    <row r="6" spans="2:8" ht="20.25" customHeight="1" x14ac:dyDescent="0.25">
      <c r="B6" s="15" t="s">
        <v>4</v>
      </c>
      <c r="C6" s="2" t="s">
        <v>6</v>
      </c>
      <c r="D6" s="2" t="s">
        <v>8</v>
      </c>
      <c r="E6" s="16" t="s">
        <v>10</v>
      </c>
      <c r="F6" s="2" t="s">
        <v>7</v>
      </c>
      <c r="G6" s="2" t="s">
        <v>9</v>
      </c>
      <c r="H6" s="2" t="s">
        <v>11</v>
      </c>
    </row>
    <row r="7" spans="2:8" ht="20.25" customHeight="1" x14ac:dyDescent="0.25">
      <c r="B7" s="11" t="s">
        <v>4</v>
      </c>
      <c r="C7" s="12">
        <v>221</v>
      </c>
      <c r="D7" s="13">
        <v>10</v>
      </c>
      <c r="E7" s="14">
        <v>40.78</v>
      </c>
      <c r="F7" s="14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>4.0780000000000003</v>
      </c>
      <c r="G7" s="12">
        <f>IFERROR(ЖурналРасходаБензина[[#This Row],[Пробег]]/ЖурналРасходаБензина[[#This Row],[Всего литров]],"")</f>
        <v>22.1</v>
      </c>
      <c r="H7" s="14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>0.18452488687782806</v>
      </c>
    </row>
    <row r="8" spans="2:8" ht="20.25" customHeight="1" x14ac:dyDescent="0.25">
      <c r="B8" s="11" t="s">
        <v>4</v>
      </c>
      <c r="C8" s="12">
        <v>219.8</v>
      </c>
      <c r="D8" s="13">
        <v>12</v>
      </c>
      <c r="E8" s="14">
        <v>50.12</v>
      </c>
      <c r="F8" s="14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>4.1766666666666667</v>
      </c>
      <c r="G8" s="12">
        <f>IFERROR(ЖурналРасходаБензина[[#This Row],[Пробег]]/ЖурналРасходаБензина[[#This Row],[Всего литров]],"")</f>
        <v>18.316666666666666</v>
      </c>
      <c r="H8" s="14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>0.22802547770700635</v>
      </c>
    </row>
    <row r="9" spans="2:8" ht="20.25" customHeight="1" x14ac:dyDescent="0.25">
      <c r="B9" s="11" t="s">
        <v>4</v>
      </c>
      <c r="C9" s="12">
        <v>180</v>
      </c>
      <c r="D9" s="13">
        <v>8</v>
      </c>
      <c r="E9" s="14">
        <v>32.78</v>
      </c>
      <c r="F9" s="14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>4.0975000000000001</v>
      </c>
      <c r="G9" s="12">
        <f>IFERROR(ЖурналРасходаБензина[[#This Row],[Пробег]]/ЖурналРасходаБензина[[#This Row],[Всего литров]],"")</f>
        <v>22.5</v>
      </c>
      <c r="H9" s="14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>0.18211111111111111</v>
      </c>
    </row>
    <row r="10" spans="2:8" ht="20.25" customHeight="1" x14ac:dyDescent="0.25">
      <c r="B10" s="11"/>
      <c r="C10" s="12"/>
      <c r="D10" s="13"/>
      <c r="E10" s="14"/>
      <c r="F10" s="14" t="str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/>
      </c>
      <c r="G10" s="12" t="str">
        <f>IFERROR(ЖурналРасходаБензина[[#This Row],[Пробег]]/ЖурналРасходаБензина[[#This Row],[Всего литров]],"")</f>
        <v/>
      </c>
      <c r="H10" s="14" t="str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/>
      </c>
    </row>
    <row r="11" spans="2:8" ht="20.25" customHeight="1" x14ac:dyDescent="0.25">
      <c r="B11" s="11"/>
      <c r="C11" s="12"/>
      <c r="D11" s="13"/>
      <c r="E11" s="14"/>
      <c r="F11" s="14" t="str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/>
      </c>
      <c r="G11" s="12" t="str">
        <f>IFERROR(ЖурналРасходаБензина[[#This Row],[Пробег]]/ЖурналРасходаБензина[[#This Row],[Всего литров]],"")</f>
        <v/>
      </c>
      <c r="H11" s="14" t="str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/>
      </c>
    </row>
    <row r="12" spans="2:8" ht="20.25" customHeight="1" x14ac:dyDescent="0.25">
      <c r="B12" s="11"/>
      <c r="C12" s="12"/>
      <c r="D12" s="13"/>
      <c r="E12" s="14"/>
      <c r="F12" s="14" t="str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/>
      </c>
      <c r="G12" s="12" t="str">
        <f>IFERROR(ЖурналРасходаБензина[[#This Row],[Пробег]]/ЖурналРасходаБензина[[#This Row],[Всего литров]],"")</f>
        <v/>
      </c>
      <c r="H12" s="14" t="str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/>
      </c>
    </row>
    <row r="13" spans="2:8" ht="20.25" customHeight="1" x14ac:dyDescent="0.25">
      <c r="B13" s="11"/>
      <c r="C13" s="12"/>
      <c r="D13" s="13"/>
      <c r="E13" s="14"/>
      <c r="F13" s="14" t="str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/>
      </c>
      <c r="G13" s="12" t="str">
        <f>IFERROR(ЖурналРасходаБензина[[#This Row],[Пробег]]/ЖурналРасходаБензина[[#This Row],[Всего литров]],"")</f>
        <v/>
      </c>
      <c r="H13" s="14" t="str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/>
      </c>
    </row>
    <row r="14" spans="2:8" ht="20.25" customHeight="1" x14ac:dyDescent="0.25">
      <c r="B14" s="11"/>
      <c r="C14" s="12"/>
      <c r="D14" s="13"/>
      <c r="E14" s="14"/>
      <c r="F14" s="14" t="str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/>
      </c>
      <c r="G14" s="12" t="str">
        <f>IFERROR(ЖурналРасходаБензина[[#This Row],[Пробег]]/ЖурналРасходаБензина[[#This Row],[Всего литров]],"")</f>
        <v/>
      </c>
      <c r="H14" s="14" t="str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/>
      </c>
    </row>
    <row r="15" spans="2:8" ht="20.25" customHeight="1" x14ac:dyDescent="0.25">
      <c r="B15" s="11"/>
      <c r="C15" s="12"/>
      <c r="D15" s="13"/>
      <c r="E15" s="14"/>
      <c r="F15" s="14" t="str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/>
      </c>
      <c r="G15" s="12" t="str">
        <f>IFERROR(ЖурналРасходаБензина[[#This Row],[Пробег]]/ЖурналРасходаБензина[[#This Row],[Всего литров]],"")</f>
        <v/>
      </c>
      <c r="H15" s="14" t="str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/>
      </c>
    </row>
    <row r="16" spans="2:8" ht="20.25" customHeight="1" x14ac:dyDescent="0.25">
      <c r="B16" s="11"/>
      <c r="C16" s="12"/>
      <c r="D16" s="13"/>
      <c r="E16" s="14"/>
      <c r="F16" s="14" t="str">
        <f>IFERROR(IF(AND(ЖурналРасходаБензина[[#This Row],[Пробег]]&lt;&gt;"",ЖурналРасходаБензина[[#This Row],[Всего литров]]&lt;&gt; ""),ЖурналРасходаБензина[[#This Row],[Общая стоимость топлива]]/ЖурналРасходаБензина[[#This Row],[Всего литров]],""),"")</f>
        <v/>
      </c>
      <c r="G16" s="12" t="str">
        <f>IFERROR(ЖурналРасходаБензина[[#This Row],[Пробег]]/ЖурналРасходаБензина[[#This Row],[Всего литров]],"")</f>
        <v/>
      </c>
      <c r="H16" s="14" t="str">
        <f>IFERROR(IF(AND(ЖурналРасходаБензина[[#This Row],[Общая стоимость топлива]]&lt;&gt;"",ЖурналРасходаБензина[[#This Row],[Пробег]]&lt;&gt;""),ЖурналРасходаБензина[[#This Row],[Общая стоимость топлива]]/ЖурналРасходаБензина[[#This Row],[Пробег]],""),"")</f>
        <v/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Создайте книгу с журналом расхода бензина, чтобы отслеживать стоимость топлива и поездки на этом листе. Введите сведения о поездке и топливе в таблице «Журнал расхода бензина»." sqref="A1" xr:uid="{00000000-0002-0000-0000-000000000000}"/>
    <dataValidation allowBlank="1" showInputMessage="1" showErrorMessage="1" prompt="Эта ячейка содержит название листа. В ячейках B4–F5 автоматически рассчитываются средние значения." sqref="B1" xr:uid="{00000000-0002-0000-0000-000001000000}"/>
    <dataValidation allowBlank="1" showInputMessage="1" showErrorMessage="1" prompt="В ячейках ниже автоматически рассчитываются средние значения. Используйте инструмент для расчета расходов на поездку в ячейке G3." sqref="B3" xr:uid="{00000000-0002-0000-0000-000002000000}"/>
    <dataValidation allowBlank="1" showInputMessage="1" showErrorMessage="1" prompt="В ячейке ниже автоматически рассчитывается число литров." sqref="B4" xr:uid="{00000000-0002-0000-0000-000003000000}"/>
    <dataValidation allowBlank="1" showInputMessage="1" showErrorMessage="1" prompt="В ячейке ниже автоматически рассчитывается стоимость топлива." sqref="C4" xr:uid="{00000000-0002-0000-0000-000004000000}"/>
    <dataValidation allowBlank="1" showInputMessage="1" showErrorMessage="1" prompt="В ячейке ниже автоматически рассчитывается стоимость литра." sqref="D4" xr:uid="{00000000-0002-0000-0000-000005000000}"/>
    <dataValidation allowBlank="1" showInputMessage="1" showErrorMessage="1" prompt="В ячейке ниже автоматически рассчитывается число километров на литр." sqref="E4" xr:uid="{00000000-0002-0000-0000-000006000000}"/>
    <dataValidation allowBlank="1" showInputMessage="1" showErrorMessage="1" prompt="В ячейке ниже автоматически рассчитывается стоимость за километр." sqref="F4" xr:uid="{00000000-0002-0000-0000-000007000000}"/>
    <dataValidation allowBlank="1" showInputMessage="1" showErrorMessage="1" prompt="В этой ячейке автоматически рассчитывается стоимость за километр." sqref="F5" xr:uid="{00000000-0002-0000-0000-000008000000}"/>
    <dataValidation allowBlank="1" showInputMessage="1" showErrorMessage="1" prompt="В этой ячейке автоматически рассчитывается число литров." sqref="B5" xr:uid="{00000000-0002-0000-0000-000009000000}"/>
    <dataValidation allowBlank="1" showInputMessage="1" showErrorMessage="1" prompt="В этой ячейке автоматически рассчитывается стоимость топлива." sqref="C5" xr:uid="{00000000-0002-0000-0000-00000A000000}"/>
    <dataValidation allowBlank="1" showInputMessage="1" showErrorMessage="1" prompt="В этой ячейке автоматически рассчитывается стоимость литра." sqref="D5" xr:uid="{00000000-0002-0000-0000-00000B000000}"/>
    <dataValidation allowBlank="1" showInputMessage="1" showErrorMessage="1" prompt="В этой ячейке автоматически рассчитывается число километров на литр." sqref="E5" xr:uid="{00000000-0002-0000-0000-00000C000000}"/>
    <dataValidation allowBlank="1" showInputMessage="1" showErrorMessage="1" prompt="Введите пробег в ячейке справа." sqref="G4" xr:uid="{00000000-0002-0000-0000-00000D000000}"/>
    <dataValidation allowBlank="1" showInputMessage="1" showErrorMessage="1" prompt="Введите пробег в этой ячейке." sqref="H4" xr:uid="{00000000-0002-0000-0000-00000E000000}"/>
    <dataValidation allowBlank="1" showInputMessage="1" showErrorMessage="1" prompt="В ячейке справа автоматически рассчитывается стоимость поездки." sqref="G5" xr:uid="{00000000-0002-0000-0000-00000F000000}"/>
    <dataValidation allowBlank="1" showInputMessage="1" showErrorMessage="1" prompt="В этой ячейке автоматически рассчитывается стоимость поездки." sqref="H5" xr:uid="{00000000-0002-0000-0000-000010000000}"/>
    <dataValidation allowBlank="1" showInputMessage="1" showErrorMessage="1" prompt="В столбце под этим заголовком введите дату." sqref="B6" xr:uid="{00000000-0002-0000-0000-000011000000}"/>
    <dataValidation allowBlank="1" showInputMessage="1" showErrorMessage="1" prompt="В столбце под этим заголовком введите пробег." sqref="C6" xr:uid="{00000000-0002-0000-0000-000012000000}"/>
    <dataValidation allowBlank="1" showInputMessage="1" showErrorMessage="1" prompt="В столбце под этим заголовком введите общее число литров." sqref="D6" xr:uid="{00000000-0002-0000-0000-000013000000}"/>
    <dataValidation allowBlank="1" showInputMessage="1" showErrorMessage="1" prompt="В столбце под этим заголовком введите общую стоимость топлива." sqref="E6" xr:uid="{00000000-0002-0000-0000-000014000000}"/>
    <dataValidation allowBlank="1" showInputMessage="1" showErrorMessage="1" prompt="В столбце под этим заголовком автоматически рассчитывается стоимость литра." sqref="F6" xr:uid="{00000000-0002-0000-0000-000015000000}"/>
    <dataValidation allowBlank="1" showInputMessage="1" showErrorMessage="1" prompt="В столбце под этим заголовком автоматически рассчитывается число километров на литр." sqref="G6" xr:uid="{00000000-0002-0000-0000-000016000000}"/>
    <dataValidation allowBlank="1" showInputMessage="1" showErrorMessage="1" prompt="В столбце под этим заголовком автоматически рассчитывается стоимость за километр." sqref="H6" xr:uid="{00000000-0002-0000-0000-000017000000}"/>
    <dataValidation allowBlank="1" showInputMessage="1" showErrorMessage="1" prompt="Чтобы рассчитать стоимость поездки, введите пробег в ячейках ниже." sqref="G3" xr:uid="{00000000-0002-0000-0000-00001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Журнал расхода бензина</vt:lpstr>
      <vt:lpstr>'Журнал расхода бензина'!Print_Titles</vt:lpstr>
      <vt:lpstr>ЗаголовокСтолбца1</vt:lpstr>
      <vt:lpstr>ОбластьЗаголовкаСтолбца1..F5.1</vt:lpstr>
      <vt:lpstr>ОбластьЗаголовкаСтроки1..H5</vt:lpstr>
      <vt:lpstr>ОдометрНачало</vt:lpstr>
      <vt:lpstr>РасстояниеПоездки</vt:lpstr>
      <vt:lpstr>СреднееЧислоКилометровНаЛитр</vt:lpstr>
      <vt:lpstr>СреднееЧислоЛитров</vt:lpstr>
      <vt:lpstr>СредняяСтоимость</vt:lpstr>
      <vt:lpstr>СредняяСтоимостьКилометра</vt:lpstr>
      <vt:lpstr>СредняяСтоимостьЛитра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2018-04-18T01:09:20Z</dcterms:modified>
</cp:coreProperties>
</file>