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Prezență elevi '08-'09" sheetId="1" r:id="rId1"/>
  </sheets>
  <definedNames>
    <definedName name="_xlnm.Print_Area" localSheetId="0">'Prezență elevi ''08-''09'!$A$1:$BA$53</definedName>
  </definedNames>
  <calcPr calcId="145621" calcMode="manual"/>
</workbook>
</file>

<file path=xl/calcChain.xml><?xml version="1.0" encoding="utf-8"?>
<calcChain xmlns="http://schemas.openxmlformats.org/spreadsheetml/2006/main">
  <c r="AG15" i="1" l="1"/>
  <c r="AG17" i="1"/>
  <c r="AG19" i="1"/>
  <c r="AG21" i="1"/>
  <c r="AG23" i="1"/>
  <c r="AG25" i="1"/>
  <c r="AG27" i="1"/>
  <c r="AG29" i="1"/>
  <c r="AG31" i="1"/>
  <c r="AG33" i="1"/>
  <c r="AG35" i="1"/>
  <c r="AG13" i="1"/>
  <c r="AI15" i="1"/>
  <c r="AI17" i="1"/>
  <c r="AI19" i="1"/>
  <c r="AI21" i="1"/>
  <c r="AI23" i="1"/>
  <c r="AI25" i="1"/>
  <c r="AI27" i="1"/>
  <c r="AI29" i="1"/>
  <c r="AI31" i="1"/>
  <c r="AI33" i="1"/>
  <c r="AI35" i="1"/>
  <c r="AI13" i="1"/>
  <c r="AH15" i="1"/>
  <c r="AH17" i="1"/>
  <c r="AH19" i="1"/>
  <c r="AH21" i="1"/>
  <c r="AH23" i="1"/>
  <c r="AH25" i="1"/>
  <c r="AH27" i="1"/>
  <c r="AH29" i="1"/>
  <c r="AH31" i="1"/>
  <c r="AH33" i="1"/>
  <c r="AH35" i="1"/>
  <c r="AH13" i="1"/>
  <c r="AG37" i="1"/>
  <c r="AJ25" i="1"/>
  <c r="AJ23" i="1"/>
  <c r="AJ19" i="1"/>
  <c r="AJ13" i="1"/>
  <c r="AJ35" i="1"/>
  <c r="AJ33" i="1"/>
  <c r="AJ31" i="1"/>
  <c r="AJ29" i="1"/>
  <c r="AJ27" i="1"/>
  <c r="AJ21" i="1"/>
  <c r="AJ17" i="1"/>
  <c r="AJ15" i="1"/>
  <c r="AH37" i="1"/>
  <c r="AI37" i="1"/>
  <c r="AJ37" i="1" l="1"/>
</calcChain>
</file>

<file path=xl/sharedStrings.xml><?xml version="1.0" encoding="utf-8"?>
<sst xmlns="http://schemas.openxmlformats.org/spreadsheetml/2006/main" count="41" uniqueCount="34">
  <si>
    <t>Clasă</t>
  </si>
  <si>
    <t>Școală</t>
  </si>
  <si>
    <t>Profesor</t>
  </si>
  <si>
    <t>Sală</t>
  </si>
  <si>
    <t>Relații</t>
  </si>
  <si>
    <t>Persoană de contact urgențe</t>
  </si>
  <si>
    <t>Total prezență</t>
  </si>
  <si>
    <t>Întârziere</t>
  </si>
  <si>
    <t>Nemotivat</t>
  </si>
  <si>
    <t>Motivat</t>
  </si>
  <si>
    <t>Prezent</t>
  </si>
  <si>
    <t>Nume elev</t>
  </si>
  <si>
    <t>Numele părintelui sau tutorelui</t>
  </si>
  <si>
    <t>Număr serviciu</t>
  </si>
  <si>
    <t>Număr domiciliu</t>
  </si>
  <si>
    <t>Data nașterii</t>
  </si>
  <si>
    <t>Nr. ID elev</t>
  </si>
  <si>
    <t xml:space="preserve">    </t>
  </si>
  <si>
    <t xml:space="preserve">Total 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</si>
  <si>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</si>
  <si>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</si>
  <si>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</si>
  <si>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</si>
  <si>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</si>
  <si>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</si>
  <si>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</si>
  <si>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</si>
  <si>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</si>
  <si>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MAI</t>
  </si>
  <si>
    <t>IUNIE</t>
  </si>
  <si>
    <t>IULIE</t>
  </si>
  <si>
    <t>Sex</t>
  </si>
  <si>
    <r>
      <t xml:space="preserve">Evidența prezenței elevilor                                                         </t>
    </r>
    <r>
      <rPr>
        <b/>
        <sz val="14"/>
        <color indexed="23"/>
        <rFont val="Trebuchet MS"/>
        <family val="2"/>
        <scheme val="minor"/>
      </rPr>
      <t>2008-2009</t>
    </r>
  </si>
  <si>
    <t>Î = Întârziere; N = Nemotivat; M = Motivat; P = Prezent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</si>
</sst>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0"/>
      <name val="Arial"/>
    </font>
    <font>
      <sz val="8"/>
      <name val="Arial"/>
      <family val="2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wrapText="1"/>
      <protection locked="0"/>
    </xf>
    <xf numFmtId="0" fontId="6" fillId="2" borderId="16" xfId="0" applyNumberFormat="1" applyFont="1" applyFill="1" applyBorder="1" applyAlignment="1" applyProtection="1">
      <alignment horizontal="center" wrapText="1"/>
      <protection locked="0"/>
    </xf>
    <xf numFmtId="0" fontId="6" fillId="2" borderId="17" xfId="0" applyNumberFormat="1" applyFont="1" applyFill="1" applyBorder="1" applyAlignment="1" applyProtection="1">
      <alignment horizontal="center"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5" fillId="7" borderId="22" xfId="0" applyFont="1" applyFill="1" applyBorder="1" applyAlignment="1" applyProtection="1">
      <alignment horizontal="left"/>
    </xf>
    <xf numFmtId="0" fontId="6" fillId="2" borderId="22" xfId="0" applyNumberFormat="1" applyFont="1" applyFill="1" applyBorder="1" applyAlignment="1" applyProtection="1">
      <alignment horizontal="center" wrapText="1"/>
      <protection locked="0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6" fillId="2" borderId="3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7" borderId="25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17" width="2.7109375" style="1" customWidth="1"/>
    <col min="18" max="21" width="2.85546875" style="1" customWidth="1"/>
    <col min="22" max="32" width="2.7109375" style="1" customWidth="1"/>
    <col min="33" max="36" width="8.42578125" style="1" customWidth="1"/>
    <col min="37" max="16384" width="9.140625" style="1"/>
  </cols>
  <sheetData>
    <row r="1" spans="1:38" ht="45.75" customHeight="1" x14ac:dyDescent="0.4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61" t="s">
        <v>11</v>
      </c>
      <c r="B3" s="56"/>
      <c r="C3" s="56"/>
      <c r="D3" s="56"/>
      <c r="E3" s="56"/>
      <c r="F3" s="56"/>
      <c r="G3" s="56"/>
      <c r="H3" s="56"/>
      <c r="I3" s="56"/>
      <c r="J3" s="60" t="s">
        <v>16</v>
      </c>
      <c r="K3" s="60"/>
      <c r="L3" s="60"/>
      <c r="M3" s="60"/>
      <c r="N3" s="60"/>
      <c r="O3" s="56" t="s">
        <v>31</v>
      </c>
      <c r="P3" s="56"/>
      <c r="Q3" s="56"/>
      <c r="R3" s="56" t="s">
        <v>15</v>
      </c>
      <c r="S3" s="56"/>
      <c r="T3" s="56"/>
      <c r="U3" s="56"/>
      <c r="V3" s="56" t="s">
        <v>1</v>
      </c>
      <c r="W3" s="56"/>
      <c r="X3" s="56"/>
      <c r="Y3" s="56"/>
      <c r="Z3" s="56"/>
      <c r="AA3" s="56"/>
      <c r="AB3" s="56"/>
      <c r="AC3" s="56"/>
      <c r="AD3" s="56" t="s">
        <v>0</v>
      </c>
      <c r="AE3" s="56"/>
      <c r="AF3" s="62"/>
      <c r="AG3" s="56" t="s">
        <v>2</v>
      </c>
      <c r="AH3" s="56"/>
      <c r="AI3" s="56"/>
      <c r="AJ3" s="3" t="s">
        <v>3</v>
      </c>
    </row>
    <row r="4" spans="1:38" s="4" customFormat="1" ht="24.75" customHeight="1" x14ac:dyDescent="0.35">
      <c r="A4" s="58"/>
      <c r="B4" s="52"/>
      <c r="C4" s="52"/>
      <c r="D4" s="52"/>
      <c r="E4" s="52"/>
      <c r="F4" s="52"/>
      <c r="G4" s="52"/>
      <c r="H4" s="52"/>
      <c r="I4" s="53"/>
      <c r="J4" s="51"/>
      <c r="K4" s="52"/>
      <c r="L4" s="52"/>
      <c r="M4" s="52"/>
      <c r="N4" s="53"/>
      <c r="O4" s="51"/>
      <c r="P4" s="52"/>
      <c r="Q4" s="53"/>
      <c r="R4" s="57"/>
      <c r="S4" s="57"/>
      <c r="T4" s="57"/>
      <c r="U4" s="57"/>
      <c r="V4" s="51"/>
      <c r="W4" s="52"/>
      <c r="X4" s="52"/>
      <c r="Y4" s="52"/>
      <c r="Z4" s="52"/>
      <c r="AA4" s="52"/>
      <c r="AB4" s="52"/>
      <c r="AC4" s="53"/>
      <c r="AD4" s="51"/>
      <c r="AE4" s="52"/>
      <c r="AF4" s="53"/>
      <c r="AG4" s="51"/>
      <c r="AH4" s="52"/>
      <c r="AI4" s="53"/>
      <c r="AJ4" s="5"/>
    </row>
    <row r="5" spans="1:38" s="4" customFormat="1" ht="17.100000000000001" customHeight="1" x14ac:dyDescent="0.35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25" t="s">
        <v>4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7"/>
      <c r="V5" s="31" t="s">
        <v>13</v>
      </c>
      <c r="W5" s="31"/>
      <c r="X5" s="31"/>
      <c r="Y5" s="31"/>
      <c r="Z5" s="31"/>
      <c r="AA5" s="31"/>
      <c r="AB5" s="31"/>
      <c r="AC5" s="31"/>
      <c r="AD5" s="28" t="s">
        <v>14</v>
      </c>
      <c r="AE5" s="29"/>
      <c r="AF5" s="29"/>
      <c r="AG5" s="29"/>
      <c r="AH5" s="29"/>
      <c r="AI5" s="29"/>
      <c r="AJ5" s="30"/>
    </row>
    <row r="6" spans="1:38" s="4" customFormat="1" ht="21.95" customHeight="1" x14ac:dyDescent="0.35">
      <c r="A6" s="58"/>
      <c r="B6" s="52"/>
      <c r="C6" s="52"/>
      <c r="D6" s="52"/>
      <c r="E6" s="52"/>
      <c r="F6" s="52"/>
      <c r="G6" s="52"/>
      <c r="H6" s="52"/>
      <c r="I6" s="53"/>
      <c r="J6" s="51"/>
      <c r="K6" s="52"/>
      <c r="L6" s="52"/>
      <c r="M6" s="52"/>
      <c r="N6" s="52"/>
      <c r="O6" s="52"/>
      <c r="P6" s="52"/>
      <c r="Q6" s="52"/>
      <c r="R6" s="52"/>
      <c r="S6" s="52"/>
      <c r="T6" s="52"/>
      <c r="U6" s="53"/>
      <c r="V6" s="32"/>
      <c r="W6" s="32"/>
      <c r="X6" s="32"/>
      <c r="Y6" s="32"/>
      <c r="Z6" s="32"/>
      <c r="AA6" s="32"/>
      <c r="AB6" s="32"/>
      <c r="AC6" s="32"/>
      <c r="AD6" s="22"/>
      <c r="AE6" s="23"/>
      <c r="AF6" s="23"/>
      <c r="AG6" s="23"/>
      <c r="AH6" s="23"/>
      <c r="AI6" s="23"/>
      <c r="AJ6" s="24"/>
    </row>
    <row r="7" spans="1:38" s="4" customFormat="1" ht="17.100000000000001" customHeight="1" x14ac:dyDescent="0.35">
      <c r="A7" s="47" t="s">
        <v>12</v>
      </c>
      <c r="B7" s="48"/>
      <c r="C7" s="48"/>
      <c r="D7" s="48"/>
      <c r="E7" s="48"/>
      <c r="F7" s="48"/>
      <c r="G7" s="48"/>
      <c r="H7" s="48"/>
      <c r="I7" s="48"/>
      <c r="J7" s="25" t="s">
        <v>4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7"/>
      <c r="V7" s="31" t="s">
        <v>13</v>
      </c>
      <c r="W7" s="31"/>
      <c r="X7" s="31"/>
      <c r="Y7" s="31"/>
      <c r="Z7" s="31"/>
      <c r="AA7" s="31"/>
      <c r="AB7" s="31"/>
      <c r="AC7" s="31"/>
      <c r="AD7" s="28" t="s">
        <v>14</v>
      </c>
      <c r="AE7" s="29"/>
      <c r="AF7" s="29"/>
      <c r="AG7" s="29"/>
      <c r="AH7" s="29"/>
      <c r="AI7" s="29"/>
      <c r="AJ7" s="30"/>
    </row>
    <row r="8" spans="1:38" s="4" customFormat="1" ht="21.95" customHeight="1" x14ac:dyDescent="0.35">
      <c r="A8" s="49"/>
      <c r="B8" s="50"/>
      <c r="C8" s="50"/>
      <c r="D8" s="50"/>
      <c r="E8" s="50"/>
      <c r="F8" s="50"/>
      <c r="G8" s="50"/>
      <c r="H8" s="50"/>
      <c r="I8" s="50"/>
      <c r="J8" s="51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32"/>
      <c r="W8" s="32"/>
      <c r="X8" s="32"/>
      <c r="Y8" s="32"/>
      <c r="Z8" s="32"/>
      <c r="AA8" s="32"/>
      <c r="AB8" s="32"/>
      <c r="AC8" s="32"/>
      <c r="AD8" s="22"/>
      <c r="AE8" s="23"/>
      <c r="AF8" s="23"/>
      <c r="AG8" s="23"/>
      <c r="AH8" s="23"/>
      <c r="AI8" s="23"/>
      <c r="AJ8" s="24"/>
    </row>
    <row r="9" spans="1:38" s="4" customFormat="1" ht="17.100000000000001" customHeight="1" x14ac:dyDescent="0.35">
      <c r="A9" s="47" t="s">
        <v>5</v>
      </c>
      <c r="B9" s="48"/>
      <c r="C9" s="48"/>
      <c r="D9" s="48"/>
      <c r="E9" s="48"/>
      <c r="F9" s="48"/>
      <c r="G9" s="48"/>
      <c r="H9" s="48"/>
      <c r="I9" s="48"/>
      <c r="J9" s="25" t="s">
        <v>4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31" t="s">
        <v>13</v>
      </c>
      <c r="W9" s="31"/>
      <c r="X9" s="31"/>
      <c r="Y9" s="31"/>
      <c r="Z9" s="31"/>
      <c r="AA9" s="31"/>
      <c r="AB9" s="31"/>
      <c r="AC9" s="31"/>
      <c r="AD9" s="28" t="s">
        <v>14</v>
      </c>
      <c r="AE9" s="29"/>
      <c r="AF9" s="29"/>
      <c r="AG9" s="29"/>
      <c r="AH9" s="29"/>
      <c r="AI9" s="29"/>
      <c r="AJ9" s="30"/>
    </row>
    <row r="10" spans="1:38" s="4" customFormat="1" ht="21.95" customHeight="1" x14ac:dyDescent="0.35">
      <c r="A10" s="54"/>
      <c r="B10" s="55"/>
      <c r="C10" s="55"/>
      <c r="D10" s="55"/>
      <c r="E10" s="55"/>
      <c r="F10" s="55"/>
      <c r="G10" s="55"/>
      <c r="H10" s="55"/>
      <c r="I10" s="55"/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32"/>
      <c r="W10" s="32"/>
      <c r="X10" s="32"/>
      <c r="Y10" s="32"/>
      <c r="Z10" s="32"/>
      <c r="AA10" s="32"/>
      <c r="AB10" s="32"/>
      <c r="AC10" s="32"/>
      <c r="AD10" s="22"/>
      <c r="AE10" s="23"/>
      <c r="AF10" s="23"/>
      <c r="AG10" s="23"/>
      <c r="AH10" s="23"/>
      <c r="AI10" s="23"/>
      <c r="AJ10" s="24"/>
    </row>
    <row r="11" spans="1:38" s="4" customFormat="1" ht="15.75" customHeight="1" x14ac:dyDescent="0.35">
      <c r="A11" s="36" t="s">
        <v>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44" t="s">
        <v>6</v>
      </c>
      <c r="AH11" s="45"/>
      <c r="AI11" s="45"/>
      <c r="AJ11" s="46"/>
    </row>
    <row r="12" spans="1:38" s="8" customFormat="1" x14ac:dyDescent="0.3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6" t="s">
        <v>7</v>
      </c>
      <c r="AH12" s="6" t="s">
        <v>8</v>
      </c>
      <c r="AI12" s="6" t="s">
        <v>9</v>
      </c>
      <c r="AJ12" s="7" t="s">
        <v>10</v>
      </c>
      <c r="AL12" s="1"/>
    </row>
    <row r="13" spans="1:38" s="8" customFormat="1" x14ac:dyDescent="0.3">
      <c r="A13" s="40" t="s">
        <v>19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20">
        <f>COUNTIF($B14:$AF14,"Î")</f>
        <v>0</v>
      </c>
      <c r="AH13" s="20">
        <f>COUNTIF($B14:$AF14,"N")</f>
        <v>0</v>
      </c>
      <c r="AI13" s="20">
        <f>COUNTIF($B14:$AF14,"M")</f>
        <v>0</v>
      </c>
      <c r="AJ13" s="20">
        <f>COUNTIF($B14:$AF14,"P")</f>
        <v>0</v>
      </c>
    </row>
    <row r="14" spans="1:38" s="8" customFormat="1" x14ac:dyDescent="0.3">
      <c r="A14" s="40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21"/>
      <c r="AH14" s="21"/>
      <c r="AI14" s="21"/>
      <c r="AJ14" s="21"/>
    </row>
    <row r="15" spans="1:38" s="8" customFormat="1" x14ac:dyDescent="0.3">
      <c r="A15" s="40" t="s">
        <v>20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20">
        <f t="shared" ref="AG15" si="0">COUNTIF($B16:$AF16,"Î")</f>
        <v>0</v>
      </c>
      <c r="AH15" s="20">
        <f t="shared" ref="AH15" si="1">COUNTIF($B16:$AF16,"N")</f>
        <v>0</v>
      </c>
      <c r="AI15" s="20">
        <f t="shared" ref="AI15" si="2">COUNTIF($B16:$AF16,"M")</f>
        <v>0</v>
      </c>
      <c r="AJ15" s="21">
        <f>COUNTIF($B16:$AE16,"P")</f>
        <v>0</v>
      </c>
    </row>
    <row r="16" spans="1:38" s="8" customFormat="1" x14ac:dyDescent="0.3">
      <c r="A16" s="40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21"/>
      <c r="AH16" s="21"/>
      <c r="AI16" s="21"/>
      <c r="AJ16" s="21"/>
    </row>
    <row r="17" spans="1:36" s="8" customFormat="1" x14ac:dyDescent="0.3">
      <c r="A17" s="40" t="s">
        <v>21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20">
        <f t="shared" ref="AG17" si="3">COUNTIF($B18:$AF18,"Î")</f>
        <v>0</v>
      </c>
      <c r="AH17" s="20">
        <f t="shared" ref="AH17" si="4">COUNTIF($B18:$AF18,"N")</f>
        <v>0</v>
      </c>
      <c r="AI17" s="20">
        <f t="shared" ref="AI17" si="5">COUNTIF($B18:$AF18,"M")</f>
        <v>0</v>
      </c>
      <c r="AJ17" s="21">
        <f>COUNTIF($B18:$AF18,"P")</f>
        <v>0</v>
      </c>
    </row>
    <row r="18" spans="1:36" s="8" customFormat="1" x14ac:dyDescent="0.3">
      <c r="A18" s="40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21"/>
      <c r="AH18" s="21"/>
      <c r="AI18" s="21"/>
      <c r="AJ18" s="21"/>
    </row>
    <row r="19" spans="1:36" s="8" customFormat="1" x14ac:dyDescent="0.3">
      <c r="A19" s="40" t="s">
        <v>22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20">
        <f t="shared" ref="AG19" si="6">COUNTIF($B20:$AF20,"Î")</f>
        <v>0</v>
      </c>
      <c r="AH19" s="20">
        <f t="shared" ref="AH19" si="7">COUNTIF($B20:$AF20,"N")</f>
        <v>0</v>
      </c>
      <c r="AI19" s="20">
        <f t="shared" ref="AI19" si="8">COUNTIF($B20:$AF20,"M")</f>
        <v>0</v>
      </c>
      <c r="AJ19" s="21">
        <f>COUNTIF($B20:$AE20,"P")</f>
        <v>0</v>
      </c>
    </row>
    <row r="20" spans="1:36" s="8" customFormat="1" x14ac:dyDescent="0.3">
      <c r="A20" s="40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21"/>
      <c r="AH20" s="21"/>
      <c r="AI20" s="21"/>
      <c r="AJ20" s="21"/>
    </row>
    <row r="21" spans="1:36" s="8" customFormat="1" x14ac:dyDescent="0.3">
      <c r="A21" s="40" t="s">
        <v>23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20">
        <f t="shared" ref="AG21" si="9">COUNTIF($B22:$AF22,"Î")</f>
        <v>0</v>
      </c>
      <c r="AH21" s="20">
        <f t="shared" ref="AH21" si="10">COUNTIF($B22:$AF22,"N")</f>
        <v>0</v>
      </c>
      <c r="AI21" s="20">
        <f t="shared" ref="AI21" si="11">COUNTIF($B22:$AF22,"M")</f>
        <v>0</v>
      </c>
      <c r="AJ21" s="21">
        <f>COUNTIF($B22:$AF22,"P")</f>
        <v>0</v>
      </c>
    </row>
    <row r="22" spans="1:36" s="8" customFormat="1" x14ac:dyDescent="0.3">
      <c r="A22" s="40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21"/>
      <c r="AH22" s="21"/>
      <c r="AI22" s="21"/>
      <c r="AJ22" s="21"/>
    </row>
    <row r="23" spans="1:36" s="8" customFormat="1" x14ac:dyDescent="0.3">
      <c r="A23" s="40" t="s">
        <v>24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20">
        <f t="shared" ref="AG23" si="12">COUNTIF($B24:$AF24,"Î")</f>
        <v>0</v>
      </c>
      <c r="AH23" s="20">
        <f t="shared" ref="AH23" si="13">COUNTIF($B24:$AF24,"N")</f>
        <v>0</v>
      </c>
      <c r="AI23" s="20">
        <f t="shared" ref="AI23" si="14">COUNTIF($B24:$AF24,"M")</f>
        <v>0</v>
      </c>
      <c r="AJ23" s="21">
        <f>COUNTIF($B24:$AF24,"P")</f>
        <v>0</v>
      </c>
    </row>
    <row r="24" spans="1:36" s="8" customFormat="1" x14ac:dyDescent="0.3">
      <c r="A24" s="40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21"/>
      <c r="AH24" s="21"/>
      <c r="AI24" s="21"/>
      <c r="AJ24" s="21"/>
    </row>
    <row r="25" spans="1:36" s="8" customFormat="1" x14ac:dyDescent="0.3">
      <c r="A25" s="40" t="s">
        <v>25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20">
        <f t="shared" ref="AG25" si="15">COUNTIF($B26:$AF26,"Î")</f>
        <v>0</v>
      </c>
      <c r="AH25" s="20">
        <f t="shared" ref="AH25" si="16">COUNTIF($B26:$AF26,"N")</f>
        <v>0</v>
      </c>
      <c r="AI25" s="20">
        <f t="shared" ref="AI25" si="17">COUNTIF($B26:$AF26,"M")</f>
        <v>0</v>
      </c>
      <c r="AJ25" s="21">
        <f>COUNTIF($B26:$AC26,"P")</f>
        <v>0</v>
      </c>
    </row>
    <row r="26" spans="1:36" s="8" customFormat="1" x14ac:dyDescent="0.3">
      <c r="A26" s="40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21"/>
      <c r="AH26" s="21"/>
      <c r="AI26" s="21"/>
      <c r="AJ26" s="21"/>
    </row>
    <row r="27" spans="1:36" s="8" customFormat="1" x14ac:dyDescent="0.3">
      <c r="A27" s="40" t="s">
        <v>26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20">
        <f t="shared" ref="AG27" si="18">COUNTIF($B28:$AF28,"Î")</f>
        <v>0</v>
      </c>
      <c r="AH27" s="20">
        <f t="shared" ref="AH27" si="19">COUNTIF($B28:$AF28,"N")</f>
        <v>0</v>
      </c>
      <c r="AI27" s="20">
        <f t="shared" ref="AI27" si="20">COUNTIF($B28:$AF28,"M")</f>
        <v>0</v>
      </c>
      <c r="AJ27" s="21">
        <f>COUNTIF($B28:$AF28,"P")</f>
        <v>0</v>
      </c>
    </row>
    <row r="28" spans="1:36" s="8" customFormat="1" x14ac:dyDescent="0.3">
      <c r="A28" s="40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17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21"/>
      <c r="AH28" s="21"/>
      <c r="AI28" s="21"/>
      <c r="AJ28" s="21"/>
    </row>
    <row r="29" spans="1:36" s="8" customFormat="1" x14ac:dyDescent="0.3">
      <c r="A29" s="40" t="s">
        <v>27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20">
        <f t="shared" ref="AG29" si="21">COUNTIF($B30:$AF30,"Î")</f>
        <v>0</v>
      </c>
      <c r="AH29" s="20">
        <f t="shared" ref="AH29" si="22">COUNTIF($B30:$AF30,"N")</f>
        <v>0</v>
      </c>
      <c r="AI29" s="20">
        <f t="shared" ref="AI29" si="23">COUNTIF($B30:$AF30,"M")</f>
        <v>0</v>
      </c>
      <c r="AJ29" s="21">
        <f>COUNTIF($B30:$AE30,"P")</f>
        <v>0</v>
      </c>
    </row>
    <row r="30" spans="1:36" s="8" customFormat="1" x14ac:dyDescent="0.3">
      <c r="A30" s="40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21"/>
      <c r="AH30" s="21"/>
      <c r="AI30" s="21"/>
      <c r="AJ30" s="21"/>
    </row>
    <row r="31" spans="1:36" s="8" customFormat="1" x14ac:dyDescent="0.3">
      <c r="A31" s="40" t="s">
        <v>28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20">
        <f t="shared" ref="AG31" si="24">COUNTIF($B32:$AF32,"Î")</f>
        <v>0</v>
      </c>
      <c r="AH31" s="20">
        <f t="shared" ref="AH31" si="25">COUNTIF($B32:$AF32,"N")</f>
        <v>0</v>
      </c>
      <c r="AI31" s="20">
        <f t="shared" ref="AI31" si="26">COUNTIF($B32:$AF32,"M")</f>
        <v>0</v>
      </c>
      <c r="AJ31" s="21">
        <f>COUNTIF($B32:$AF32,"P")</f>
        <v>0</v>
      </c>
    </row>
    <row r="32" spans="1:36" s="8" customFormat="1" x14ac:dyDescent="0.3">
      <c r="A32" s="40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21"/>
      <c r="AH32" s="21"/>
      <c r="AI32" s="21"/>
      <c r="AJ32" s="21"/>
    </row>
    <row r="33" spans="1:36" s="8" customFormat="1" x14ac:dyDescent="0.3">
      <c r="A33" s="40" t="s">
        <v>29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20">
        <f t="shared" ref="AG33" si="27">COUNTIF($B34:$AF34,"Î")</f>
        <v>0</v>
      </c>
      <c r="AH33" s="20">
        <f t="shared" ref="AH33" si="28">COUNTIF($B34:$AF34,"N")</f>
        <v>0</v>
      </c>
      <c r="AI33" s="20">
        <f t="shared" ref="AI33" si="29">COUNTIF($B34:$AF34,"M")</f>
        <v>0</v>
      </c>
      <c r="AJ33" s="21">
        <f>COUNTIF($B34:$AE34,"P")</f>
        <v>0</v>
      </c>
    </row>
    <row r="34" spans="1:36" s="8" customFormat="1" x14ac:dyDescent="0.3">
      <c r="A34" s="40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21"/>
      <c r="AH34" s="21"/>
      <c r="AI34" s="21"/>
      <c r="AJ34" s="21"/>
    </row>
    <row r="35" spans="1:36" s="8" customFormat="1" x14ac:dyDescent="0.3">
      <c r="A35" s="40" t="s">
        <v>30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20">
        <f t="shared" ref="AG35" si="30">COUNTIF($B36:$AF36,"Î")</f>
        <v>0</v>
      </c>
      <c r="AH35" s="20">
        <f t="shared" ref="AH35" si="31">COUNTIF($B36:$AF36,"N")</f>
        <v>0</v>
      </c>
      <c r="AI35" s="20">
        <f t="shared" ref="AI35" si="32">COUNTIF($B36:$AF36,"M")</f>
        <v>0</v>
      </c>
      <c r="AJ35" s="21">
        <f>COUNTIF($B36:$AE36,"P")</f>
        <v>0</v>
      </c>
    </row>
    <row r="36" spans="1:36" s="16" customFormat="1" ht="13.5" x14ac:dyDescent="0.3">
      <c r="A36" s="40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21"/>
      <c r="AH36" s="21"/>
      <c r="AI36" s="21"/>
      <c r="AJ36" s="21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33" t="s">
        <v>18</v>
      </c>
      <c r="AE37" s="34"/>
      <c r="AF37" s="3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46" orientation="landscape" r:id="rId1"/>
  <headerFooter alignWithMargins="0"/>
  <ignoredErrors>
    <ignoredError sqref="AH37:AJ37 AJ27:AJ28 AG14 AH14 AJ21:AJ22 AJ24 AJ23 AJ13:AJ14 AI14 AJ33:AJ36" unlockedFormula="1" emptyCellReference="1"/>
    <ignoredError sqref="AH29:AH30 AJ19 AJ20 AJ25 AJ26 AJ31:AJ32 AJ15:AJ16 AJ17:AJ18 AJ29:AJ30" formula="1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f237c1f-e9f7-4812-a5e3-e7fff9ac6432">english</DirectSourceMarket>
    <ApprovalStatus xmlns="cf237c1f-e9f7-4812-a5e3-e7fff9ac6432">InProgress</ApprovalStatus>
    <MarketSpecific xmlns="cf237c1f-e9f7-4812-a5e3-e7fff9ac6432" xsi:nil="true"/>
    <PrimaryImageGen xmlns="cf237c1f-e9f7-4812-a5e3-e7fff9ac6432">true</PrimaryImageGen>
    <ThumbnailAssetId xmlns="cf237c1f-e9f7-4812-a5e3-e7fff9ac6432" xsi:nil="true"/>
    <TPFriendlyName xmlns="cf237c1f-e9f7-4812-a5e3-e7fff9ac6432">Evidența prezenței elevilor 2008-2009</TPFriendlyName>
    <NumericId xmlns="cf237c1f-e9f7-4812-a5e3-e7fff9ac6432">-1</NumericId>
    <BusinessGroup xmlns="cf237c1f-e9f7-4812-a5e3-e7fff9ac6432" xsi:nil="true"/>
    <SourceTitle xmlns="cf237c1f-e9f7-4812-a5e3-e7fff9ac6432">2008-2009 student attendance sheet</SourceTitle>
    <APEditor xmlns="cf237c1f-e9f7-4812-a5e3-e7fff9ac6432">
      <UserInfo>
        <DisplayName>REDMOND\v-luannv</DisplayName>
        <AccountId>164</AccountId>
        <AccountType/>
      </UserInfo>
    </APEditor>
    <OpenTemplate xmlns="cf237c1f-e9f7-4812-a5e3-e7fff9ac6432">true</OpenTemplate>
    <UALocComments xmlns="cf237c1f-e9f7-4812-a5e3-e7fff9ac6432" xsi:nil="true"/>
    <ParentAssetId xmlns="cf237c1f-e9f7-4812-a5e3-e7fff9ac6432" xsi:nil="true"/>
    <PublishStatusLookup xmlns="cf237c1f-e9f7-4812-a5e3-e7fff9ac6432">
      <Value>70284</Value>
      <Value>230566</Value>
    </PublishStatusLookup>
    <LastPublishResultLookup xmlns="cf237c1f-e9f7-4812-a5e3-e7fff9ac6432" xsi:nil="true"/>
    <IntlLangReviewDate xmlns="cf237c1f-e9f7-4812-a5e3-e7fff9ac6432" xsi:nil="true"/>
    <MachineTranslated xmlns="cf237c1f-e9f7-4812-a5e3-e7fff9ac6432">false</MachineTranslated>
    <OriginalSourceMarket xmlns="cf237c1f-e9f7-4812-a5e3-e7fff9ac6432">english</OriginalSourceMarket>
    <TPInstallLocation xmlns="cf237c1f-e9f7-4812-a5e3-e7fff9ac6432">{My Templates}</TPInstallLocation>
    <ContentItem xmlns="cf237c1f-e9f7-4812-a5e3-e7fff9ac6432" xsi:nil="true"/>
    <APDescription xmlns="cf237c1f-e9f7-4812-a5e3-e7fff9ac6432" xsi:nil="true"/>
    <ClipArtFilename xmlns="cf237c1f-e9f7-4812-a5e3-e7fff9ac6432" xsi:nil="true"/>
    <PublishTargets xmlns="cf237c1f-e9f7-4812-a5e3-e7fff9ac6432">OfficeOnline</PublishTargets>
    <TimesCloned xmlns="cf237c1f-e9f7-4812-a5e3-e7fff9ac6432" xsi:nil="true"/>
    <Provider xmlns="cf237c1f-e9f7-4812-a5e3-e7fff9ac6432">EY006220130</Provider>
    <AssetStart xmlns="cf237c1f-e9f7-4812-a5e3-e7fff9ac6432">2009-01-02T00:00:00+00:00</AssetStart>
    <LastHandOff xmlns="cf237c1f-e9f7-4812-a5e3-e7fff9ac6432" xsi:nil="true"/>
    <AcquiredFrom xmlns="cf237c1f-e9f7-4812-a5e3-e7fff9ac6432" xsi:nil="true"/>
    <TPClientViewer xmlns="cf237c1f-e9f7-4812-a5e3-e7fff9ac6432">Microsoft Office Excel</TPClientViewer>
    <IsDeleted xmlns="cf237c1f-e9f7-4812-a5e3-e7fff9ac6432">false</IsDeleted>
    <TemplateStatus xmlns="cf237c1f-e9f7-4812-a5e3-e7fff9ac6432" xsi:nil="true"/>
    <SubmitterId xmlns="cf237c1f-e9f7-4812-a5e3-e7fff9ac6432" xsi:nil="true"/>
    <TPExecutable xmlns="cf237c1f-e9f7-4812-a5e3-e7fff9ac6432" xsi:nil="true"/>
    <AssetType xmlns="cf237c1f-e9f7-4812-a5e3-e7fff9ac6432">TP</AssetType>
    <ApprovalLog xmlns="cf237c1f-e9f7-4812-a5e3-e7fff9ac6432" xsi:nil="true"/>
    <CSXUpdate xmlns="cf237c1f-e9f7-4812-a5e3-e7fff9ac6432">false</CSXUpdate>
    <BugNumber xmlns="cf237c1f-e9f7-4812-a5e3-e7fff9ac6432" xsi:nil="true"/>
    <CSXSubmissionDate xmlns="cf237c1f-e9f7-4812-a5e3-e7fff9ac6432" xsi:nil="true"/>
    <TPComponent xmlns="cf237c1f-e9f7-4812-a5e3-e7fff9ac6432">EXCELFiles</TPComponent>
    <Milestone xmlns="cf237c1f-e9f7-4812-a5e3-e7fff9ac6432" xsi:nil="true"/>
    <OriginAsset xmlns="cf237c1f-e9f7-4812-a5e3-e7fff9ac6432" xsi:nil="true"/>
    <AssetId xmlns="cf237c1f-e9f7-4812-a5e3-e7fff9ac6432">TP010275625</AssetId>
    <TPLaunchHelpLink xmlns="cf237c1f-e9f7-4812-a5e3-e7fff9ac6432" xsi:nil="true"/>
    <TPApplication xmlns="cf237c1f-e9f7-4812-a5e3-e7fff9ac6432">Excel</TPApplication>
    <IntlLocPriority xmlns="cf237c1f-e9f7-4812-a5e3-e7fff9ac6432" xsi:nil="true"/>
    <HandoffToMSDN xmlns="cf237c1f-e9f7-4812-a5e3-e7fff9ac6432" xsi:nil="true"/>
    <PlannedPubDate xmlns="cf237c1f-e9f7-4812-a5e3-e7fff9ac6432" xsi:nil="true"/>
    <IntlLangReviewer xmlns="cf237c1f-e9f7-4812-a5e3-e7fff9ac6432" xsi:nil="true"/>
    <CrawlForDependencies xmlns="cf237c1f-e9f7-4812-a5e3-e7fff9ac6432">false</CrawlForDependencies>
    <TrustLevel xmlns="cf237c1f-e9f7-4812-a5e3-e7fff9ac6432">1 Microsoft Managed Content</TrustLevel>
    <IsSearchable xmlns="cf237c1f-e9f7-4812-a5e3-e7fff9ac6432">false</IsSearchable>
    <TPNamespace xmlns="cf237c1f-e9f7-4812-a5e3-e7fff9ac6432">EXCEL</TPNamespace>
    <Markets xmlns="cf237c1f-e9f7-4812-a5e3-e7fff9ac6432"/>
    <OutputCachingOn xmlns="cf237c1f-e9f7-4812-a5e3-e7fff9ac6432">false</OutputCachingOn>
    <IntlLangReview xmlns="cf237c1f-e9f7-4812-a5e3-e7fff9ac6432" xsi:nil="true"/>
    <UAProjectedTotalWords xmlns="cf237c1f-e9f7-4812-a5e3-e7fff9ac6432" xsi:nil="true"/>
    <TPCommandLine xmlns="cf237c1f-e9f7-4812-a5e3-e7fff9ac6432">{XL} /t {FilePath}</TPCommandLine>
    <TPAppVersion xmlns="cf237c1f-e9f7-4812-a5e3-e7fff9ac6432">12</TPAppVersion>
    <APAuthor xmlns="cf237c1f-e9f7-4812-a5e3-e7fff9ac6432">
      <UserInfo>
        <DisplayName>REDMOND\cynvey</DisplayName>
        <AccountId>191</AccountId>
        <AccountType/>
      </UserInfo>
    </APAuthor>
    <EditorialStatus xmlns="cf237c1f-e9f7-4812-a5e3-e7fff9ac6432" xsi:nil="true"/>
    <TPLaunchHelpLinkType xmlns="cf237c1f-e9f7-4812-a5e3-e7fff9ac6432">Template</TPLaunchHelpLinkType>
    <LastModifiedDateTime xmlns="cf237c1f-e9f7-4812-a5e3-e7fff9ac6432" xsi:nil="true"/>
    <UACurrentWords xmlns="cf237c1f-e9f7-4812-a5e3-e7fff9ac6432">0</UACurrentWords>
    <UALocRecommendation xmlns="cf237c1f-e9f7-4812-a5e3-e7fff9ac6432">Localize</UALocRecommendation>
    <ArtSampleDocs xmlns="cf237c1f-e9f7-4812-a5e3-e7fff9ac6432" xsi:nil="true"/>
    <UANotes xmlns="cf237c1f-e9f7-4812-a5e3-e7fff9ac6432">SEO Pilot 2008, seasonal</UANotes>
    <ShowIn xmlns="cf237c1f-e9f7-4812-a5e3-e7fff9ac6432" xsi:nil="true"/>
    <VoteCount xmlns="cf237c1f-e9f7-4812-a5e3-e7fff9ac6432" xsi:nil="true"/>
    <CSXHash xmlns="cf237c1f-e9f7-4812-a5e3-e7fff9ac6432" xsi:nil="true"/>
    <AssetExpire xmlns="cf237c1f-e9f7-4812-a5e3-e7fff9ac6432">2029-05-12T00:00:00+00:00</AssetExpire>
    <DSATActionTaken xmlns="cf237c1f-e9f7-4812-a5e3-e7fff9ac6432" xsi:nil="true"/>
    <CSXSubmissionMarket xmlns="cf237c1f-e9f7-4812-a5e3-e7fff9ac6432" xsi:nil="true"/>
    <EditorialTags xmlns="cf237c1f-e9f7-4812-a5e3-e7fff9ac6432" xsi:nil="true"/>
    <Downloads xmlns="cf237c1f-e9f7-4812-a5e3-e7fff9ac6432">0</Downloads>
    <OOCacheId xmlns="cf237c1f-e9f7-4812-a5e3-e7fff9ac6432" xsi:nil="true"/>
    <Manager xmlns="cf237c1f-e9f7-4812-a5e3-e7fff9ac6432" xsi:nil="true"/>
    <LegacyData xmlns="cf237c1f-e9f7-4812-a5e3-e7fff9ac6432" xsi:nil="true"/>
    <FriendlyTitle xmlns="cf237c1f-e9f7-4812-a5e3-e7fff9ac6432" xsi:nil="true"/>
    <Providers xmlns="cf237c1f-e9f7-4812-a5e3-e7fff9ac6432" xsi:nil="true"/>
    <TemplateTemplateType xmlns="cf237c1f-e9f7-4812-a5e3-e7fff9ac6432">Excel 2007 Default</TemplateTemplateType>
    <PolicheckWords xmlns="cf237c1f-e9f7-4812-a5e3-e7fff9ac6432" xsi:nil="true"/>
    <InternalTagsTaxHTField0 xmlns="cf237c1f-e9f7-4812-a5e3-e7fff9ac6432">
      <Terms xmlns="http://schemas.microsoft.com/office/infopath/2007/PartnerControls"/>
    </InternalTagsTaxHTField0>
    <LocComments xmlns="cf237c1f-e9f7-4812-a5e3-e7fff9ac6432" xsi:nil="true"/>
    <LocProcessedForHandoffsLookup xmlns="cf237c1f-e9f7-4812-a5e3-e7fff9ac6432" xsi:nil="true"/>
    <LocalizationTagsTaxHTField0 xmlns="cf237c1f-e9f7-4812-a5e3-e7fff9ac6432">
      <Terms xmlns="http://schemas.microsoft.com/office/infopath/2007/PartnerControls"/>
    </LocalizationTagsTaxHTField0>
    <LocOverallHandbackStatusLookup xmlns="cf237c1f-e9f7-4812-a5e3-e7fff9ac6432" xsi:nil="true"/>
    <CampaignTagsTaxHTField0 xmlns="cf237c1f-e9f7-4812-a5e3-e7fff9ac6432">
      <Terms xmlns="http://schemas.microsoft.com/office/infopath/2007/PartnerControls"/>
    </CampaignTagsTaxHTField0>
    <LocOverallPreviewStatusLookup xmlns="cf237c1f-e9f7-4812-a5e3-e7fff9ac6432" xsi:nil="true"/>
    <LocManualTestRequired xmlns="cf237c1f-e9f7-4812-a5e3-e7fff9ac6432" xsi:nil="true"/>
    <LocRecommendedHandoff xmlns="cf237c1f-e9f7-4812-a5e3-e7fff9ac6432" xsi:nil="true"/>
    <ScenarioTagsTaxHTField0 xmlns="cf237c1f-e9f7-4812-a5e3-e7fff9ac6432">
      <Terms xmlns="http://schemas.microsoft.com/office/infopath/2007/PartnerControls"/>
    </ScenarioTagsTaxHTField0>
    <LocLastLocAttemptVersionLookup xmlns="cf237c1f-e9f7-4812-a5e3-e7fff9ac6432">37704</LocLastLocAttemptVersionLookup>
    <LocLastLocAttemptVersionTypeLookup xmlns="cf237c1f-e9f7-4812-a5e3-e7fff9ac6432" xsi:nil="true"/>
    <LocOverallPublishStatusLookup xmlns="cf237c1f-e9f7-4812-a5e3-e7fff9ac6432" xsi:nil="true"/>
    <LocProcessedForMarketsLookup xmlns="cf237c1f-e9f7-4812-a5e3-e7fff9ac6432" xsi:nil="true"/>
    <FeatureTagsTaxHTField0 xmlns="cf237c1f-e9f7-4812-a5e3-e7fff9ac6432">
      <Terms xmlns="http://schemas.microsoft.com/office/infopath/2007/PartnerControls"/>
    </FeatureTagsTaxHTField0>
    <BlockPublish xmlns="cf237c1f-e9f7-4812-a5e3-e7fff9ac6432" xsi:nil="true"/>
    <LocNewPublishedVersionLookup xmlns="cf237c1f-e9f7-4812-a5e3-e7fff9ac6432" xsi:nil="true"/>
    <LocPublishedDependentAssetsLookup xmlns="cf237c1f-e9f7-4812-a5e3-e7fff9ac6432" xsi:nil="true"/>
    <LocOverallLocStatusLookup xmlns="cf237c1f-e9f7-4812-a5e3-e7fff9ac6432" xsi:nil="true"/>
    <LocPublishedLinkedAssetsLookup xmlns="cf237c1f-e9f7-4812-a5e3-e7fff9ac6432" xsi:nil="true"/>
    <RecommendationsModifier xmlns="cf237c1f-e9f7-4812-a5e3-e7fff9ac6432" xsi:nil="true"/>
    <TaxCatchAll xmlns="cf237c1f-e9f7-4812-a5e3-e7fff9ac6432"/>
    <OriginalRelease xmlns="cf237c1f-e9f7-4812-a5e3-e7fff9ac6432">14</OriginalRelease>
    <LocMarketGroupTiers2 xmlns="cf237c1f-e9f7-4812-a5e3-e7fff9ac64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35F5039-CDEA-44A0-B3D9-573044455C5B}"/>
</file>

<file path=customXml/itemProps2.xml><?xml version="1.0" encoding="utf-8"?>
<ds:datastoreItem xmlns:ds="http://schemas.openxmlformats.org/officeDocument/2006/customXml" ds:itemID="{6ED953D9-E0A7-4FF5-AC6A-5C9A68C5F929}"/>
</file>

<file path=customXml/itemProps3.xml><?xml version="1.0" encoding="utf-8"?>
<ds:datastoreItem xmlns:ds="http://schemas.openxmlformats.org/officeDocument/2006/customXml" ds:itemID="{3C039B14-DC62-4F80-9D89-776FAA12DE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Prezență elevi '08-'09</vt:lpstr>
      <vt:lpstr>'Prezență elevi ''08-''09'!Print_Area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>Microsoft Corporation</dc:creator>
  <cp:lastModifiedBy>AWS CFM Account</cp:lastModifiedBy>
  <cp:lastPrinted>2008-10-20T12:28:01Z</cp:lastPrinted>
  <dcterms:created xsi:type="dcterms:W3CDTF">2002-05-30T17:16:00Z</dcterms:created>
  <dcterms:modified xsi:type="dcterms:W3CDTF">2012-06-05T07:10:51Z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TC101944461048</vt:lpwstr>
  </property>
  <property fmtid="{D5CDD505-2E9C-101B-9397-08002B2CF9AE}" pid="3" name="ContentTypeId">
    <vt:lpwstr>0x0101000FFA72057F0EFC429FF335CB9960E2CA0400A26729C09131F943A3C8875F9AFFF790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PolicheckStatus">
    <vt:i4>0</vt:i4>
  </property>
  <property fmtid="{D5CDD505-2E9C-101B-9397-08002B2CF9AE}" pid="10" name="APTrustLevel">
    <vt:r8>0</vt:r8>
  </property>
  <property fmtid="{D5CDD505-2E9C-101B-9397-08002B2CF9AE}" pid="11" name="Order">
    <vt:r8>8640000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