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930" yWindow="45" windowWidth="12390" windowHeight="9315"/>
  </bookViews>
  <sheets>
    <sheet name="Rezumatul anului curent" sheetId="5" r:id="rId1"/>
    <sheet name="T1" sheetId="1" r:id="rId2"/>
    <sheet name="T2" sheetId="2" r:id="rId3"/>
    <sheet name="T3" sheetId="3" r:id="rId4"/>
    <sheet name="T4" sheetId="4" r:id="rId5"/>
  </sheets>
  <definedNames>
    <definedName name="Nume_Firmă">'Rezumatul anului curent'!$A$1</definedName>
    <definedName name="_xlnm.Print_Titles" localSheetId="0">'Rezumatul anului curent'!$A:$B,'Rezumatul anului curent'!$1:$5</definedName>
    <definedName name="_xlnm.Print_Titles" localSheetId="1">'T1'!$A:$B,'T1'!$5:$5</definedName>
    <definedName name="_xlnm.Print_Titles" localSheetId="2">'T2'!$A:$B,'T2'!$5:$5</definedName>
    <definedName name="_xlnm.Print_Titles" localSheetId="3">'T3'!$A:$B,'T3'!$5:$5</definedName>
    <definedName name="_xlnm.Print_Titles" localSheetId="4">'T4'!$A:$B,'T4'!$5:$5</definedName>
    <definedName name="sus" localSheetId="0">'Rezumatul anului curent'!$B$12</definedName>
    <definedName name="Titlu1">Rezumat[[#Headers],[Nume de familie]]</definedName>
    <definedName name="Titlu2">PrimulCvadrant[[#Headers],[Nume de familie]]</definedName>
    <definedName name="Titlu3">AlDoileaCvadrant[[#Headers],[Nume de familie]]</definedName>
    <definedName name="Titlu4">AlTreileaCvadrant[[#Headers],[Nume de familie]]</definedName>
    <definedName name="Titlu5">AlPatruleaCvadrant[[#Headers],[Nume de familie]]</definedName>
  </definedNames>
  <calcPr calcId="171027"/>
</workbook>
</file>

<file path=xl/calcChain.xml><?xml version="1.0" encoding="utf-8"?>
<calcChain xmlns="http://schemas.openxmlformats.org/spreadsheetml/2006/main">
  <c r="E6" i="4" l="1"/>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A7" i="2" l="1"/>
  <c r="E36" i="1" l="1"/>
  <c r="E35" i="1"/>
  <c r="E34" i="1"/>
  <c r="E33" i="1"/>
  <c r="E33" i="5" s="1"/>
  <c r="E32" i="1"/>
  <c r="E31" i="1"/>
  <c r="E30" i="1"/>
  <c r="E29" i="1"/>
  <c r="E29" i="5" s="1"/>
  <c r="E28" i="1"/>
  <c r="E27" i="1"/>
  <c r="E26" i="1"/>
  <c r="E25" i="1"/>
  <c r="E25" i="5" s="1"/>
  <c r="E24" i="1"/>
  <c r="E23" i="1"/>
  <c r="E22" i="1"/>
  <c r="E21" i="1"/>
  <c r="E21" i="5" s="1"/>
  <c r="E20" i="1"/>
  <c r="E19" i="1"/>
  <c r="E18" i="1"/>
  <c r="E17" i="1"/>
  <c r="E17" i="5" s="1"/>
  <c r="E16" i="1"/>
  <c r="E15" i="1"/>
  <c r="E14" i="1"/>
  <c r="E13" i="1"/>
  <c r="E13" i="5" s="1"/>
  <c r="E12" i="1"/>
  <c r="E11" i="1"/>
  <c r="E10" i="1"/>
  <c r="E9" i="1"/>
  <c r="E9" i="5" s="1"/>
  <c r="E8" i="1"/>
  <c r="E7" i="1"/>
  <c r="E6" i="1"/>
  <c r="E6" i="5" s="1"/>
  <c r="E8" i="5"/>
  <c r="E10" i="5"/>
  <c r="E12" i="5"/>
  <c r="E16" i="5"/>
  <c r="E24" i="5"/>
  <c r="E26" i="5"/>
  <c r="E28" i="5"/>
  <c r="E32" i="5"/>
  <c r="E30" i="5"/>
  <c r="E22" i="5"/>
  <c r="E14" i="5"/>
  <c r="E18" i="5"/>
  <c r="E34" i="5"/>
  <c r="E20" i="5"/>
  <c r="E36" i="5"/>
  <c r="E35" i="5"/>
  <c r="E31" i="5"/>
  <c r="E27" i="5"/>
  <c r="E23" i="5"/>
  <c r="E19" i="5"/>
  <c r="E15" i="5"/>
  <c r="E11" i="5"/>
  <c r="E7" i="5"/>
  <c r="B6" i="3"/>
  <c r="A6" i="3"/>
  <c r="B6" i="2"/>
  <c r="A6" i="2"/>
  <c r="B6" i="1"/>
  <c r="A6" i="1"/>
  <c r="A6" i="4"/>
  <c r="B6" i="4"/>
  <c r="A4" i="4"/>
  <c r="A1" i="4"/>
  <c r="A4" i="3"/>
  <c r="A1" i="3"/>
  <c r="A4" i="2"/>
  <c r="A1" i="2"/>
  <c r="A4" i="1"/>
  <c r="A1" i="1"/>
  <c r="A4" i="5"/>
  <c r="B7" i="1" l="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C6" i="4" l="1"/>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D7" i="4" l="1"/>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6" i="4"/>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D6" i="3"/>
  <c r="C6" i="3"/>
  <c r="A7" i="4"/>
  <c r="B7" i="4"/>
  <c r="A8" i="4"/>
  <c r="B8" i="4"/>
  <c r="A9" i="4"/>
  <c r="B9" i="4"/>
  <c r="A10" i="4"/>
  <c r="B10" i="4"/>
  <c r="A11" i="4"/>
  <c r="B11" i="4"/>
  <c r="A12" i="4"/>
  <c r="B12" i="4"/>
  <c r="A13" i="4"/>
  <c r="B13" i="4"/>
  <c r="A14" i="4"/>
  <c r="B14" i="4"/>
  <c r="A15" i="4"/>
  <c r="B15" i="4"/>
  <c r="A16" i="4"/>
  <c r="B16" i="4"/>
  <c r="A17" i="4"/>
  <c r="B17" i="4"/>
  <c r="A18" i="4"/>
  <c r="B18" i="4"/>
  <c r="A19" i="4"/>
  <c r="B19" i="4"/>
  <c r="A20" i="4"/>
  <c r="B20" i="4"/>
  <c r="A21" i="4"/>
  <c r="B21" i="4"/>
  <c r="A22" i="4"/>
  <c r="B22" i="4"/>
  <c r="A23" i="4"/>
  <c r="B23" i="4"/>
  <c r="A24" i="4"/>
  <c r="B24" i="4"/>
  <c r="A25" i="4"/>
  <c r="B25" i="4"/>
  <c r="A26" i="4"/>
  <c r="B26" i="4"/>
  <c r="A27" i="4"/>
  <c r="B27" i="4"/>
  <c r="A28" i="4"/>
  <c r="B28" i="4"/>
  <c r="A29" i="4"/>
  <c r="B29" i="4"/>
  <c r="A30" i="4"/>
  <c r="B30" i="4"/>
  <c r="A31" i="4"/>
  <c r="B31" i="4"/>
  <c r="A32" i="4"/>
  <c r="B32" i="4"/>
  <c r="A33" i="4"/>
  <c r="B33" i="4"/>
  <c r="A34" i="4"/>
  <c r="B34" i="4"/>
  <c r="A35" i="4"/>
  <c r="B35" i="4"/>
  <c r="A36" i="4"/>
  <c r="B36" i="4"/>
  <c r="A7" i="3"/>
  <c r="B7" i="3"/>
  <c r="A8" i="3"/>
  <c r="B8" i="3"/>
  <c r="A9" i="3"/>
  <c r="B9" i="3"/>
  <c r="A10" i="3"/>
  <c r="B10" i="3"/>
  <c r="A11" i="3"/>
  <c r="B11" i="3"/>
  <c r="A12" i="3"/>
  <c r="B12" i="3"/>
  <c r="A13" i="3"/>
  <c r="B13" i="3"/>
  <c r="A14" i="3"/>
  <c r="B14" i="3"/>
  <c r="A15" i="3"/>
  <c r="B15" i="3"/>
  <c r="A16" i="3"/>
  <c r="B16" i="3"/>
  <c r="A17" i="3"/>
  <c r="B17" i="3"/>
  <c r="A18" i="3"/>
  <c r="B18" i="3"/>
  <c r="A19" i="3"/>
  <c r="B19" i="3"/>
  <c r="A20" i="3"/>
  <c r="B20" i="3"/>
  <c r="A21" i="3"/>
  <c r="B21" i="3"/>
  <c r="A22" i="3"/>
  <c r="B22" i="3"/>
  <c r="A23" i="3"/>
  <c r="B23" i="3"/>
  <c r="A24" i="3"/>
  <c r="B24" i="3"/>
  <c r="A25" i="3"/>
  <c r="B25" i="3"/>
  <c r="A26" i="3"/>
  <c r="B26" i="3"/>
  <c r="A27" i="3"/>
  <c r="B27" i="3"/>
  <c r="A28" i="3"/>
  <c r="B28" i="3"/>
  <c r="A29" i="3"/>
  <c r="B29" i="3"/>
  <c r="A30" i="3"/>
  <c r="B30" i="3"/>
  <c r="A31" i="3"/>
  <c r="B31" i="3"/>
  <c r="A32" i="3"/>
  <c r="B32" i="3"/>
  <c r="A33" i="3"/>
  <c r="B33" i="3"/>
  <c r="A34" i="3"/>
  <c r="B34" i="3"/>
  <c r="A35" i="3"/>
  <c r="B35" i="3"/>
  <c r="A36" i="3"/>
  <c r="B36" i="3"/>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C7" i="2"/>
  <c r="C7" i="5" s="1"/>
  <c r="L7" i="5" s="1"/>
  <c r="D7" i="2"/>
  <c r="D7" i="5" s="1"/>
  <c r="C8" i="2"/>
  <c r="C8" i="5" s="1"/>
  <c r="D8" i="2"/>
  <c r="D8" i="5" s="1"/>
  <c r="C9" i="2"/>
  <c r="C9" i="5" s="1"/>
  <c r="L9" i="5" s="1"/>
  <c r="D9" i="2"/>
  <c r="D9" i="5" s="1"/>
  <c r="C10" i="2"/>
  <c r="C10" i="5" s="1"/>
  <c r="D10" i="2"/>
  <c r="D10" i="5" s="1"/>
  <c r="C11" i="2"/>
  <c r="C11" i="5" s="1"/>
  <c r="L11" i="5" s="1"/>
  <c r="D11" i="2"/>
  <c r="D11" i="5" s="1"/>
  <c r="C12" i="2"/>
  <c r="C12" i="5" s="1"/>
  <c r="D12" i="2"/>
  <c r="D12" i="5" s="1"/>
  <c r="C13" i="2"/>
  <c r="C13" i="5" s="1"/>
  <c r="L13" i="5" s="1"/>
  <c r="D13" i="2"/>
  <c r="D13" i="5" s="1"/>
  <c r="C14" i="2"/>
  <c r="C14" i="5" s="1"/>
  <c r="D14" i="2"/>
  <c r="D14" i="5" s="1"/>
  <c r="C15" i="2"/>
  <c r="C15" i="5" s="1"/>
  <c r="L15" i="5" s="1"/>
  <c r="D15" i="2"/>
  <c r="D15" i="5" s="1"/>
  <c r="C16" i="2"/>
  <c r="C16" i="5" s="1"/>
  <c r="D16" i="2"/>
  <c r="D16" i="5" s="1"/>
  <c r="C17" i="2"/>
  <c r="D17" i="2"/>
  <c r="D17" i="5" s="1"/>
  <c r="C18" i="2"/>
  <c r="C18" i="5" s="1"/>
  <c r="D18" i="2"/>
  <c r="D18" i="5" s="1"/>
  <c r="C19" i="2"/>
  <c r="C19" i="5" s="1"/>
  <c r="L19" i="5" s="1"/>
  <c r="D19" i="2"/>
  <c r="D19" i="5" s="1"/>
  <c r="C20" i="2"/>
  <c r="C20" i="5" s="1"/>
  <c r="D20" i="2"/>
  <c r="D20" i="5" s="1"/>
  <c r="C21" i="2"/>
  <c r="C21" i="5" s="1"/>
  <c r="L21" i="5" s="1"/>
  <c r="D21" i="2"/>
  <c r="D21" i="5" s="1"/>
  <c r="C22" i="2"/>
  <c r="C22" i="5" s="1"/>
  <c r="D22" i="2"/>
  <c r="D22" i="5" s="1"/>
  <c r="C23" i="2"/>
  <c r="C23" i="5" s="1"/>
  <c r="L23" i="5" s="1"/>
  <c r="D23" i="2"/>
  <c r="D23" i="5" s="1"/>
  <c r="C24" i="2"/>
  <c r="C24" i="5" s="1"/>
  <c r="D24" i="2"/>
  <c r="D24" i="5" s="1"/>
  <c r="C25" i="2"/>
  <c r="C25" i="5" s="1"/>
  <c r="D25" i="2"/>
  <c r="D25" i="5" s="1"/>
  <c r="C26" i="2"/>
  <c r="C26" i="5" s="1"/>
  <c r="D26" i="2"/>
  <c r="D26" i="5" s="1"/>
  <c r="C27" i="2"/>
  <c r="C27" i="5" s="1"/>
  <c r="L27" i="5" s="1"/>
  <c r="D27" i="2"/>
  <c r="D27" i="5" s="1"/>
  <c r="C28" i="2"/>
  <c r="C28" i="5" s="1"/>
  <c r="D28" i="2"/>
  <c r="D28" i="5" s="1"/>
  <c r="C29" i="2"/>
  <c r="D29" i="2"/>
  <c r="D29" i="5" s="1"/>
  <c r="C30" i="2"/>
  <c r="C30" i="5" s="1"/>
  <c r="D30" i="2"/>
  <c r="D30" i="5" s="1"/>
  <c r="C31" i="2"/>
  <c r="C31" i="5" s="1"/>
  <c r="L31" i="5" s="1"/>
  <c r="D31" i="2"/>
  <c r="D31" i="5" s="1"/>
  <c r="C32" i="2"/>
  <c r="C32" i="5" s="1"/>
  <c r="D32" i="2"/>
  <c r="D32" i="5" s="1"/>
  <c r="C33" i="2"/>
  <c r="D33" i="2"/>
  <c r="D33" i="5" s="1"/>
  <c r="C34" i="2"/>
  <c r="C34" i="5" s="1"/>
  <c r="D34" i="2"/>
  <c r="D34" i="5" s="1"/>
  <c r="C35" i="2"/>
  <c r="C35" i="5" s="1"/>
  <c r="L35" i="5" s="1"/>
  <c r="D35" i="2"/>
  <c r="D35" i="5" s="1"/>
  <c r="C36" i="2"/>
  <c r="C36" i="5" s="1"/>
  <c r="D36" i="2"/>
  <c r="D36" i="5" s="1"/>
  <c r="D6" i="2"/>
  <c r="D6" i="5" s="1"/>
  <c r="C6" i="2"/>
  <c r="C6" i="5" l="1"/>
  <c r="L6" i="5" s="1"/>
  <c r="C29" i="5"/>
  <c r="L29" i="5" s="1"/>
  <c r="C17" i="5"/>
  <c r="L17" i="5" s="1"/>
  <c r="C33" i="5"/>
  <c r="L33" i="5" s="1"/>
  <c r="L25" i="5"/>
  <c r="L36" i="5"/>
  <c r="L34" i="5"/>
  <c r="L32" i="5"/>
  <c r="L30" i="5"/>
  <c r="L28" i="5"/>
  <c r="L26" i="5"/>
  <c r="L24" i="5"/>
  <c r="L22" i="5"/>
  <c r="L20" i="5"/>
  <c r="L18" i="5"/>
  <c r="L16" i="5"/>
  <c r="L14" i="5"/>
  <c r="L12" i="5"/>
  <c r="L10" i="5"/>
  <c r="L8" i="5"/>
</calcChain>
</file>

<file path=xl/sharedStrings.xml><?xml version="1.0" encoding="utf-8"?>
<sst xmlns="http://schemas.openxmlformats.org/spreadsheetml/2006/main" count="422" uniqueCount="390">
  <si>
    <t>Numele firmei</t>
  </si>
  <si>
    <t>Monitorizarea prezenței, Rezumatul anului curent</t>
  </si>
  <si>
    <t>Dată</t>
  </si>
  <si>
    <t>Nume de familie</t>
  </si>
  <si>
    <t>Prenume</t>
  </si>
  <si>
    <t>Vacanță</t>
  </si>
  <si>
    <t>Personal</t>
  </si>
  <si>
    <t>Concediu medical</t>
  </si>
  <si>
    <t>CNP</t>
  </si>
  <si>
    <t>xxx-xx-xxxx</t>
  </si>
  <si>
    <t>Poziție</t>
  </si>
  <si>
    <t>Manager</t>
  </si>
  <si>
    <t>CONFIDENȚIAL</t>
  </si>
  <si>
    <t>Supervizor</t>
  </si>
  <si>
    <t>Nume</t>
  </si>
  <si>
    <t>Data angajării</t>
  </si>
  <si>
    <t>Comentarii</t>
  </si>
  <si>
    <t>Zile de vacanță 
pe an</t>
  </si>
  <si>
    <t>Zile de vacanță 
Rămase</t>
  </si>
  <si>
    <t>Monitorizarea prezenței, trimestrul 1</t>
  </si>
  <si>
    <t>01.01</t>
  </si>
  <si>
    <t>v</t>
  </si>
  <si>
    <t>02.01</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</si>
  <si>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</si>
  <si>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</si>
  <si>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</si>
  <si>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</si>
  <si>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</si>
  <si>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</si>
  <si>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</si>
  <si>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</si>
  <si>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</si>
  <si>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</si>
  <si>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</si>
  <si>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</si>
  <si>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</si>
  <si>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</si>
  <si>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</si>
  <si>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</si>
  <si>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</si>
  <si>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</si>
  <si>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</si>
  <si>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</si>
  <si>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</si>
  <si>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</si>
  <si>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</si>
  <si>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</si>
  <si>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</si>
  <si>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</si>
  <si>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</si>
  <si>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</si>
  <si>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</si>
  <si>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</si>
  <si>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</si>
  <si>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</si>
  <si>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</si>
  <si>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</si>
  <si>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</si>
  <si>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</si>
  <si>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</si>
  <si>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</si>
  <si>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</si>
  <si>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</si>
  <si>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</si>
  <si>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</si>
  <si>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</si>
  <si>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</si>
  <si>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</si>
  <si>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</si>
  <si>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</si>
  <si>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</si>
  <si>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</si>
  <si>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</si>
  <si>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</si>
  <si>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</si>
  <si>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</si>
  <si>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</si>
  <si>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</si>
  <si>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</si>
  <si>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</si>
  <si>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</si>
  <si>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</si>
  <si>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</si>
  <si>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</si>
  <si>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</si>
  <si>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</si>
  <si>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</si>
  <si>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</si>
  <si>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</si>
  <si>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</si>
  <si>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</si>
  <si>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</si>
  <si>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</si>
  <si>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</si>
  <si>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</si>
  <si>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</si>
  <si>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</si>
  <si>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</si>
  <si>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</si>
  <si>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</si>
  <si>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</si>
  <si>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</si>
  <si>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</si>
  <si>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</si>
  <si>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</si>
  <si>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</si>
  <si>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</si>
  <si>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</si>
  <si>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</si>
  <si>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</si>
  <si>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</si>
  <si>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Monitorizarea prezenței, trimestrul 2</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</si>
  <si>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</si>
  <si>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</si>
  <si>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</si>
  <si>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</si>
  <si>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</si>
  <si>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</si>
  <si>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</si>
  <si>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</si>
  <si>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</si>
  <si>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</si>
  <si>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</si>
  <si>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</si>
  <si>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</si>
  <si>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</si>
  <si>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</si>
  <si>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</si>
  <si>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</si>
  <si>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</si>
  <si>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</si>
  <si>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</si>
  <si>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</si>
  <si>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</si>
  <si>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</si>
  <si>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</si>
  <si>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</si>
  <si>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</si>
  <si>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</si>
  <si>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</si>
  <si>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</si>
  <si>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</si>
  <si>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</si>
  <si>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</si>
  <si>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</si>
  <si>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</si>
  <si>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</si>
  <si>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</si>
  <si>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</si>
  <si>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</si>
  <si>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</si>
  <si>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</si>
  <si>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</si>
  <si>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</si>
  <si>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</si>
  <si>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</si>
  <si>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</si>
  <si>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</si>
  <si>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</si>
  <si>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</si>
  <si>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</si>
  <si>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</si>
  <si>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</si>
  <si>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</si>
  <si>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</si>
  <si>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</si>
  <si>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</si>
  <si>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</si>
  <si>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</si>
  <si>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</si>
  <si>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</si>
  <si>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</si>
  <si>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</si>
  <si>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</si>
  <si>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</si>
  <si>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</si>
  <si>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</si>
  <si>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</si>
  <si>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</si>
  <si>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</si>
  <si>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</si>
  <si>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</si>
  <si>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</si>
  <si>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</si>
  <si>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</si>
  <si>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</si>
  <si>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</si>
  <si>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</si>
  <si>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</si>
  <si>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</si>
  <si>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</si>
  <si>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</si>
  <si>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</si>
  <si>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</si>
  <si>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</si>
  <si>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</si>
  <si>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</si>
  <si>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</si>
  <si>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</si>
  <si>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</si>
  <si>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</si>
  <si>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</si>
  <si>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</si>
  <si>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Monitorizarea prezenței, trimestrul 3</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</si>
  <si>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</si>
  <si>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</si>
  <si>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</si>
  <si>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</si>
  <si>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</si>
  <si>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</si>
  <si>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</si>
  <si>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</si>
  <si>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</si>
  <si>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</si>
  <si>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</si>
  <si>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</si>
  <si>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</si>
  <si>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</si>
  <si>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</si>
  <si>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</si>
  <si>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</si>
  <si>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</si>
  <si>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</si>
  <si>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</si>
  <si>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</si>
  <si>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</si>
  <si>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</si>
  <si>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</si>
  <si>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</si>
  <si>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</si>
  <si>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</si>
  <si>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</si>
  <si>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</si>
  <si>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</si>
  <si>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</si>
  <si>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</si>
  <si>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</si>
  <si>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</si>
  <si>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</si>
  <si>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</si>
  <si>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</si>
  <si>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</si>
  <si>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</si>
  <si>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</si>
  <si>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</si>
  <si>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</si>
  <si>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</si>
  <si>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</si>
  <si>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</si>
  <si>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</si>
  <si>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</si>
  <si>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</si>
  <si>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</si>
  <si>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</si>
  <si>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</si>
  <si>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</si>
  <si>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</si>
  <si>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</si>
  <si>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</si>
  <si>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</si>
  <si>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</si>
  <si>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</si>
  <si>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</si>
  <si>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</si>
  <si>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</si>
  <si>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</si>
  <si>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</si>
  <si>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</si>
  <si>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</si>
  <si>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</si>
  <si>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</si>
  <si>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</si>
  <si>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</si>
  <si>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</si>
  <si>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</si>
  <si>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</si>
  <si>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</si>
  <si>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</si>
  <si>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</si>
  <si>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</si>
  <si>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</si>
  <si>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</si>
  <si>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</si>
  <si>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</si>
  <si>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</si>
  <si>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</si>
  <si>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</si>
  <si>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</si>
  <si>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</si>
  <si>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</si>
  <si>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</si>
  <si>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</si>
  <si>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</si>
  <si>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</si>
  <si>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</si>
  <si>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</si>
  <si>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Monitorizarea prezenței, trimestrul 4</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</si>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</sst>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dd/mm"/>
    <numFmt numFmtId="169" formatCode="[$-418]d\ mmmm\ yyyy;@"/>
  </numFmts>
  <fonts count="28" x14ac:knownFonts="1">
    <font>
      <sz val="11"/>
      <name val="Arial"/>
      <family val="2"/>
    </font>
    <font>
      <sz val="11"/>
      <color theme="1"/>
      <name val="Arial"/>
      <family val="2"/>
      <scheme val="minor"/>
    </font>
    <font>
      <sz val="8"/>
      <name val="Arial"/>
      <family val="2"/>
    </font>
    <font>
      <b/>
      <sz val="12"/>
      <name val="Arial"/>
      <family val="2"/>
      <scheme val="minor"/>
    </font>
    <font>
      <sz val="10"/>
      <name val="Arial"/>
      <family val="2"/>
      <scheme val="minor"/>
    </font>
    <font>
      <b/>
      <sz val="11"/>
      <name val="Arial"/>
      <family val="2"/>
      <scheme val="minor"/>
    </font>
    <font>
      <b/>
      <sz val="12"/>
      <name val="Arial"/>
      <family val="2"/>
      <scheme val="major"/>
    </font>
    <font>
      <sz val="10"/>
      <name val="Arial"/>
      <family val="2"/>
      <scheme val="major"/>
    </font>
    <font>
      <b/>
      <sz val="14"/>
      <name val="Arial"/>
      <family val="2"/>
      <scheme val="major"/>
    </font>
    <font>
      <sz val="14"/>
      <name val="Arial"/>
      <family val="2"/>
      <scheme val="major"/>
    </font>
    <font>
      <sz val="11"/>
      <name val="Arial"/>
      <family val="2"/>
      <scheme val="minor"/>
    </font>
    <font>
      <sz val="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wrapText="1"/>
    </xf>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1" applyNumberFormat="0" applyAlignment="0" applyProtection="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5" applyNumberFormat="0" applyAlignment="0" applyProtection="0"/>
    <xf numFmtId="0" fontId="20" fillId="9" borderId="6" applyNumberFormat="0" applyAlignment="0" applyProtection="0"/>
    <xf numFmtId="0" fontId="21" fillId="9" borderId="5" applyNumberFormat="0" applyAlignment="0" applyProtection="0"/>
    <xf numFmtId="0" fontId="22" fillId="0" borderId="7" applyNumberFormat="0" applyFill="0" applyAlignment="0" applyProtection="0"/>
    <xf numFmtId="0" fontId="23" fillId="10" borderId="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7">
    <xf numFmtId="0" fontId="0" fillId="0" borderId="0" xfId="0">
      <alignment wrapText="1"/>
    </xf>
    <xf numFmtId="0" fontId="10" fillId="0" borderId="0" xfId="0" applyFont="1" applyAlignment="1">
      <alignment vertical="center"/>
    </xf>
    <xf numFmtId="0" fontId="10" fillId="0" borderId="0" xfId="0" applyFont="1" applyFill="1" applyAlignment="1">
      <alignment vertical="center"/>
    </xf>
    <xf numFmtId="0" fontId="5" fillId="0" borderId="0" xfId="0" applyFont="1" applyFill="1" applyAlignment="1">
      <alignment horizontal="right" vertical="center"/>
    </xf>
    <xf numFmtId="0" fontId="10" fillId="0" borderId="0" xfId="0" applyFont="1" applyAlignment="1">
      <alignment horizontal="center" vertical="center"/>
    </xf>
    <xf numFmtId="0" fontId="5" fillId="4" borderId="0" xfId="0" applyFont="1" applyFill="1" applyBorder="1" applyAlignment="1">
      <alignment horizontal="left"/>
    </xf>
    <xf numFmtId="0" fontId="5" fillId="4" borderId="0" xfId="0" applyFont="1" applyFill="1" applyBorder="1" applyAlignment="1">
      <alignment horizontal="center"/>
    </xf>
    <xf numFmtId="0" fontId="5" fillId="4" borderId="0" xfId="0" applyFont="1" applyFill="1" applyBorder="1" applyAlignment="1">
      <alignment horizontal="center" wrapText="1"/>
    </xf>
    <xf numFmtId="0" fontId="10" fillId="0" borderId="0" xfId="0" applyFont="1" applyFill="1" applyBorder="1" applyAlignment="1">
      <alignment horizontal="left"/>
    </xf>
    <xf numFmtId="0" fontId="10" fillId="2" borderId="0" xfId="0" applyFont="1" applyFill="1" applyBorder="1" applyAlignment="1">
      <alignment horizontal="right"/>
    </xf>
    <xf numFmtId="0" fontId="10" fillId="0" borderId="0" xfId="0" applyFont="1" applyFill="1" applyBorder="1" applyAlignment="1">
      <alignment horizontal="center"/>
    </xf>
    <xf numFmtId="0" fontId="10" fillId="0" borderId="0" xfId="0" applyFont="1" applyFill="1" applyBorder="1" applyAlignment="1">
      <alignment horizontal="right"/>
    </xf>
    <xf numFmtId="0" fontId="10" fillId="0" borderId="0" xfId="0" applyFont="1" applyFill="1" applyBorder="1">
      <alignment wrapText="1"/>
    </xf>
    <xf numFmtId="0" fontId="5" fillId="0" borderId="0" xfId="0" applyFont="1" applyFill="1" applyAlignment="1">
      <alignment vertical="center"/>
    </xf>
    <xf numFmtId="0" fontId="10" fillId="2" borderId="0" xfId="0" applyNumberFormat="1" applyFont="1" applyFill="1" applyBorder="1" applyProtection="1">
      <alignment wrapText="1"/>
    </xf>
    <xf numFmtId="0" fontId="10" fillId="2" borderId="0" xfId="0" applyNumberFormat="1" applyFont="1" applyFill="1" applyBorder="1" applyAlignment="1">
      <alignment horizontal="center"/>
    </xf>
    <xf numFmtId="0" fontId="10" fillId="2" borderId="0" xfId="0" applyNumberFormat="1" applyFont="1" applyFill="1" applyBorder="1" applyProtection="1">
      <alignment wrapText="1"/>
      <protection locked="0"/>
    </xf>
    <xf numFmtId="0" fontId="10" fillId="2" borderId="0" xfId="0" applyFont="1" applyFill="1" applyBorder="1" applyAlignment="1">
      <alignment horizontal="center"/>
    </xf>
    <xf numFmtId="0" fontId="5" fillId="0" borderId="0" xfId="0" applyFont="1" applyFill="1" applyAlignment="1">
      <alignment horizontal="center" vertical="center"/>
    </xf>
    <xf numFmtId="0" fontId="10" fillId="0" borderId="0" xfId="0" applyFont="1" applyFill="1" applyAlignment="1">
      <alignment horizontal="center" vertical="center"/>
    </xf>
    <xf numFmtId="0" fontId="5" fillId="4" borderId="0" xfId="0" applyFont="1" applyFill="1" applyBorder="1">
      <alignment wrapText="1"/>
    </xf>
    <xf numFmtId="0" fontId="10" fillId="4" borderId="0" xfId="0" applyFont="1" applyFill="1">
      <alignment wrapText="1"/>
    </xf>
    <xf numFmtId="0" fontId="4" fillId="4" borderId="0" xfId="0" applyFont="1" applyFill="1">
      <alignment wrapText="1"/>
    </xf>
    <xf numFmtId="0" fontId="3" fillId="0" borderId="0" xfId="0" applyFont="1" applyAlignment="1"/>
    <xf numFmtId="0" fontId="8" fillId="0" borderId="0" xfId="0" applyFont="1" applyAlignment="1"/>
    <xf numFmtId="0" fontId="9" fillId="0" borderId="0" xfId="0" applyFont="1" applyAlignment="1"/>
    <xf numFmtId="0" fontId="0" fillId="0" borderId="0" xfId="0" applyAlignment="1"/>
    <xf numFmtId="0" fontId="6" fillId="0" borderId="0" xfId="0" applyFont="1" applyFill="1" applyAlignment="1"/>
    <xf numFmtId="0" fontId="7" fillId="0" borderId="0" xfId="0" applyFont="1" applyAlignment="1"/>
    <xf numFmtId="0" fontId="0" fillId="0" borderId="0" xfId="0">
      <alignment wrapText="1"/>
    </xf>
    <xf numFmtId="0" fontId="5" fillId="0" borderId="0" xfId="0" applyFont="1" applyFill="1" applyAlignment="1">
      <alignment horizontal="left" vertical="center"/>
    </xf>
    <xf numFmtId="0" fontId="0" fillId="0" borderId="0" xfId="0" applyAlignment="1">
      <alignment wrapText="1"/>
    </xf>
    <xf numFmtId="0" fontId="0" fillId="0" borderId="0" xfId="0" applyFont="1">
      <alignment wrapText="1"/>
    </xf>
    <xf numFmtId="168" fontId="5" fillId="4" borderId="0" xfId="0" applyNumberFormat="1" applyFont="1" applyFill="1" applyBorder="1" applyAlignment="1">
      <alignment horizontal="center"/>
    </xf>
    <xf numFmtId="14" fontId="10" fillId="0" borderId="0" xfId="0" applyNumberFormat="1" applyFont="1" applyFill="1" applyBorder="1">
      <alignment wrapText="1"/>
    </xf>
    <xf numFmtId="169" fontId="5" fillId="0" borderId="0" xfId="0" applyNumberFormat="1" applyFont="1" applyAlignment="1"/>
    <xf numFmtId="0" fontId="5" fillId="0" borderId="0" xfId="0" applyFont="1" applyAlignment="1">
      <alignment horizontal="righ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6" builtinId="10" customBuiltin="1"/>
    <cellStyle name="Output" xfId="16" builtinId="21" customBuiltin="1"/>
    <cellStyle name="Percent" xfId="5" builtinId="5" customBuiltin="1"/>
    <cellStyle name="Title" xfId="7" builtinId="15" customBuiltin="1"/>
    <cellStyle name="Total" xfId="22" builtinId="25" customBuiltin="1"/>
    <cellStyle name="Warning Text" xfId="20" builtinId="11" customBuiltin="1"/>
  </cellStyles>
  <dxfs count="419">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171" formatCode="m\/d\/yy;@"/>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170" formatCode="m/d/yy;@"/>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0"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172" formatCode="dd/mm/yyyy"/>
      <fill>
        <patternFill patternType="none">
          <fgColor indexed="64"/>
          <bgColor indexed="6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vertical="top" textRotation="0" relativeIndent="0" justifyLastLine="0" shrinkToFit="0" readingOrder="0"/>
    </dxf>
    <dxf>
      <font>
        <b/>
        <i val="0"/>
        <strike val="0"/>
        <condense val="0"/>
        <extend val="0"/>
        <outline val="0"/>
        <shadow val="0"/>
        <u val="none"/>
        <vertAlign val="baseline"/>
        <sz val="11"/>
        <color auto="1"/>
        <name val="Arial"/>
        <scheme val="minor"/>
      </font>
      <fill>
        <patternFill patternType="solid">
          <fgColor indexed="64"/>
          <bgColor theme="4" tint="-0.249977111117893"/>
        </patternFill>
      </fill>
      <alignment horizontal="center" vertical="bottom" textRotation="0" wrapText="0" relative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8D7DA"/>
      <rgbColor rgb="00DDDDD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43E5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Rezumat" displayName="Rezumat" ref="A5:L36" totalsRowShown="0" headerRowDxfId="418" dataDxfId="417">
  <autoFilter ref="A5:L36"/>
  <tableColumns count="12">
    <tableColumn id="1" name="Nume de familie" dataDxfId="416"/>
    <tableColumn id="2" name="Prenume" dataDxfId="415"/>
    <tableColumn id="3" name="Vacanță" dataDxfId="414">
      <calculatedColumnFormula>SUM('T1:T4'!C6)</calculatedColumnFormula>
    </tableColumn>
    <tableColumn id="4" name="Personal" dataDxfId="413">
      <calculatedColumnFormula>SUM('T1:T4'!D6)</calculatedColumnFormula>
    </tableColumn>
    <tableColumn id="5" name="Concediu medical" dataDxfId="412">
      <calculatedColumnFormula>SUM('T1:T4'!E6)</calculatedColumnFormula>
    </tableColumn>
    <tableColumn id="6" name="CNP" dataDxfId="411"/>
    <tableColumn id="7" name="Poziție" dataDxfId="410"/>
    <tableColumn id="8" name="Supervizor" dataDxfId="409"/>
    <tableColumn id="9" name="Data angajării" dataDxfId="408"/>
    <tableColumn id="10" name="Comentarii" dataDxfId="407"/>
    <tableColumn id="11" name="Zile de vacanță _x000a_pe an" dataDxfId="406"/>
    <tableColumn id="12" name="Zile de vacanță _x000a_Rămase" dataDxfId="405">
      <calculatedColumnFormula>K6-C6</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Introduceți în acest tabel numele și prenumele, codul numeric personal, poziția, numele supervizorului, data angajării și comentarii. Zilele de concediu în interes personal, concediu medical și vacanță se calculează automat"/>
    </ext>
  </extLst>
</table>
</file>

<file path=xl/tables/table2.xml><?xml version="1.0" encoding="utf-8"?>
<table xmlns="http://schemas.openxmlformats.org/spreadsheetml/2006/main" id="2" name="PrimulCvadrant" displayName="PrimulCvadrant" ref="A5:CQ36" totalsRowShown="0" headerRowDxfId="401" dataDxfId="400">
  <autoFilter ref="A5:CQ36"/>
  <tableColumns count="95">
    <tableColumn id="1" name="Nume de familie" dataDxfId="399">
      <calculatedColumnFormula>IF(ISBLANK('Rezumatul anului curent'!A6),"",'Rezumatul anului curent'!A6)</calculatedColumnFormula>
    </tableColumn>
    <tableColumn id="2" name="Prenume" dataDxfId="398">
      <calculatedColumnFormula>IF(ISBLANK('Rezumatul anului curent'!B6),"",'Rezumatul anului curent'!B6)</calculatedColumnFormula>
    </tableColumn>
    <tableColumn id="3" name="Vacanță" dataDxfId="397">
      <calculatedColumnFormula>COUNTIF($F6:$CQ6, "V")</calculatedColumnFormula>
    </tableColumn>
    <tableColumn id="4" name="Personal" dataDxfId="396">
      <calculatedColumnFormula>COUNTIF($F6:$CQ6, "P")</calculatedColumnFormula>
    </tableColumn>
    <tableColumn id="5" name="Concediu medical" dataDxfId="395">
      <calculatedColumnFormula>COUNTIF($F6:$CQ6, "C")</calculatedColumnFormula>
    </tableColumn>
    <tableColumn id="96" name="01.01" dataDxfId="394"/>
    <tableColumn id="97" name="02.01" dataDxfId="393"/>
    <tableColumn id="6" name="03.01" dataDxfId="392"/>
    <tableColumn id="7" name="04.01" dataDxfId="391"/>
    <tableColumn id="8" name="05.01" dataDxfId="390"/>
    <tableColumn id="9" name="06.01" dataDxfId="389"/>
    <tableColumn id="10" name="07.01" dataDxfId="388"/>
    <tableColumn id="11" name="08.01" dataDxfId="387"/>
    <tableColumn id="12" name="09.01" dataDxfId="386"/>
    <tableColumn id="13" name="10.01" dataDxfId="385"/>
    <tableColumn id="14" name="11.01" dataDxfId="384"/>
    <tableColumn id="15" name="12.01" dataDxfId="383"/>
    <tableColumn id="16" name="13.01" dataDxfId="382"/>
    <tableColumn id="17" name="14.01" dataDxfId="381"/>
    <tableColumn id="18" name="15.01" dataDxfId="380"/>
    <tableColumn id="19" name="16.01" dataDxfId="379"/>
    <tableColumn id="20" name="17.01" dataDxfId="378"/>
    <tableColumn id="21" name="18.01" dataDxfId="377"/>
    <tableColumn id="22" name="19.01" dataDxfId="376"/>
    <tableColumn id="23" name="20.01" dataDxfId="375"/>
    <tableColumn id="24" name="21.01" dataDxfId="374"/>
    <tableColumn id="25" name="22.01" dataDxfId="373"/>
    <tableColumn id="26" name="23.01" dataDxfId="372"/>
    <tableColumn id="27" name="24.01" dataDxfId="371"/>
    <tableColumn id="28" name="25.01" dataDxfId="370"/>
    <tableColumn id="29" name="26.01" dataDxfId="369"/>
    <tableColumn id="30" name="27.01" dataDxfId="368"/>
    <tableColumn id="31" name="28.01" dataDxfId="367"/>
    <tableColumn id="32" name="29.01" dataDxfId="366"/>
    <tableColumn id="33" name="30.01" dataDxfId="365"/>
    <tableColumn id="34" name="31.01" dataDxfId="364"/>
    <tableColumn id="35" name="01.02" dataDxfId="363"/>
    <tableColumn id="36" name="02.02" dataDxfId="362"/>
    <tableColumn id="37" name="03.02" dataDxfId="361"/>
    <tableColumn id="38" name="04.02" dataDxfId="360"/>
    <tableColumn id="39" name="05.02" dataDxfId="359"/>
    <tableColumn id="98" name="06.02" dataDxfId="358"/>
    <tableColumn id="40" name="07.02" dataDxfId="357"/>
    <tableColumn id="41" name="08.02" dataDxfId="356"/>
    <tableColumn id="42" name="09.02" dataDxfId="355"/>
    <tableColumn id="43" name="10.02" dataDxfId="354"/>
    <tableColumn id="44" name="11.02" dataDxfId="353"/>
    <tableColumn id="45" name="12.02" dataDxfId="352"/>
    <tableColumn id="46" name="13.02" dataDxfId="351"/>
    <tableColumn id="47" name="14.02" dataDxfId="350"/>
    <tableColumn id="48" name="15.02" dataDxfId="349"/>
    <tableColumn id="49" name="16.02" dataDxfId="348"/>
    <tableColumn id="50" name="17.02" dataDxfId="347"/>
    <tableColumn id="51" name="18.02" dataDxfId="346"/>
    <tableColumn id="52" name="19.02" dataDxfId="345"/>
    <tableColumn id="53" name="20.02" dataDxfId="344"/>
    <tableColumn id="54" name="21.02" dataDxfId="343"/>
    <tableColumn id="55" name="22.02" dataDxfId="342"/>
    <tableColumn id="56" name="23.02" dataDxfId="341"/>
    <tableColumn id="57" name="24.02" dataDxfId="340"/>
    <tableColumn id="58" name="25.02" dataDxfId="339"/>
    <tableColumn id="59" name="26.02" dataDxfId="338"/>
    <tableColumn id="60" name="27.02" dataDxfId="337"/>
    <tableColumn id="61" name="28.02" dataDxfId="336"/>
    <tableColumn id="62" name="01.03" dataDxfId="335"/>
    <tableColumn id="63" name="02.03" dataDxfId="334"/>
    <tableColumn id="64" name="03.03" dataDxfId="333"/>
    <tableColumn id="65" name="04.03" dataDxfId="332"/>
    <tableColumn id="66" name="05.03" dataDxfId="331"/>
    <tableColumn id="67" name="06.03" dataDxfId="330"/>
    <tableColumn id="68" name="07.03" dataDxfId="329"/>
    <tableColumn id="69" name="08.03" dataDxfId="328"/>
    <tableColumn id="70" name="09.03" dataDxfId="327"/>
    <tableColumn id="71" name="10.03" dataDxfId="326"/>
    <tableColumn id="72" name="11.03" dataDxfId="325"/>
    <tableColumn id="73" name="12.03" dataDxfId="324"/>
    <tableColumn id="74" name="13.03" dataDxfId="323"/>
    <tableColumn id="75" name="14.03" dataDxfId="322"/>
    <tableColumn id="76" name="15.03" dataDxfId="321"/>
    <tableColumn id="77" name="16.03" dataDxfId="320"/>
    <tableColumn id="78" name="17.03" dataDxfId="319"/>
    <tableColumn id="79" name="18.03" dataDxfId="318"/>
    <tableColumn id="80" name="19.03" dataDxfId="317"/>
    <tableColumn id="81" name="20.03" dataDxfId="316"/>
    <tableColumn id="82" name="21.03" dataDxfId="315"/>
    <tableColumn id="83" name="22.03" dataDxfId="314"/>
    <tableColumn id="84" name="23.03" dataDxfId="313"/>
    <tableColumn id="85" name="24.03" dataDxfId="312"/>
    <tableColumn id="86" name="25.03" dataDxfId="311"/>
    <tableColumn id="87" name="26.03" dataDxfId="310"/>
    <tableColumn id="88" name="27.03" dataDxfId="309"/>
    <tableColumn id="89" name="28.03" dataDxfId="308"/>
    <tableColumn id="90" name="29.03" dataDxfId="307"/>
    <tableColumn id="91" name="30.03" dataDxfId="306"/>
    <tableColumn id="92" name="31.03" dataDxfId="305"/>
  </tableColumns>
  <tableStyleInfo name="TableStyleMedium2" showFirstColumn="0" showLastColumn="0" showRowStripes="1" showColumnStripes="0"/>
  <extLst>
    <ext xmlns:x14="http://schemas.microsoft.com/office/spreadsheetml/2009/9/main" uri="{504A1905-F514-4f6f-8877-14C23A59335A}">
      <x14:table altTextSummary="Introduceți date din coloana F până la coloana CQ pentru primul trimestru. Numele de familie și prenumele, precum și concediul de odihnă (vacanță), concediul pentru interese personale și concediul medical se actualizează automat"/>
    </ext>
  </extLst>
</table>
</file>

<file path=xl/tables/table3.xml><?xml version="1.0" encoding="utf-8"?>
<table xmlns="http://schemas.openxmlformats.org/spreadsheetml/2006/main" id="3" name="AlDoileaCvadrant" displayName="AlDoileaCvadrant" ref="A5:CR36" totalsRowShown="0" headerRowDxfId="301" dataDxfId="300">
  <autoFilter ref="A5:CR36"/>
  <tableColumns count="96">
    <tableColumn id="1" name="Nume de familie" dataDxfId="299">
      <calculatedColumnFormula>IF(ISBLANK('Rezumatul anului curent'!A6),"",'Rezumatul anului curent'!A6)</calculatedColumnFormula>
    </tableColumn>
    <tableColumn id="2" name="Prenume" dataDxfId="298">
      <calculatedColumnFormula>IF(ISBLANK('Rezumatul anului curent'!B6),"",'Rezumatul anului curent'!B6)</calculatedColumnFormula>
    </tableColumn>
    <tableColumn id="3" name="Vacanță" dataDxfId="297">
      <calculatedColumnFormula>COUNTIF($F6:$CR6, "V")</calculatedColumnFormula>
    </tableColumn>
    <tableColumn id="4" name="Personal" dataDxfId="296">
      <calculatedColumnFormula>COUNTIF($F6:$CR6, "P")</calculatedColumnFormula>
    </tableColumn>
    <tableColumn id="5" name="Concediu medical" dataDxfId="295">
      <calculatedColumnFormula>COUNTIF($F6:$CR6, "C")</calculatedColumnFormula>
    </tableColumn>
    <tableColumn id="6" name="01.04" dataDxfId="294"/>
    <tableColumn id="7" name="02.04" dataDxfId="293"/>
    <tableColumn id="8" name="03.04" dataDxfId="292"/>
    <tableColumn id="9" name="04.04." dataDxfId="291"/>
    <tableColumn id="10" name="05.04" dataDxfId="290"/>
    <tableColumn id="11" name="06.04" dataDxfId="289"/>
    <tableColumn id="12" name="07.04" dataDxfId="288"/>
    <tableColumn id="13" name="08.04" dataDxfId="287"/>
    <tableColumn id="14" name="09.04" dataDxfId="286"/>
    <tableColumn id="15" name="10.04" dataDxfId="285"/>
    <tableColumn id="16" name="11.04" dataDxfId="284"/>
    <tableColumn id="17" name="12.04" dataDxfId="283"/>
    <tableColumn id="18" name="13.04" dataDxfId="282"/>
    <tableColumn id="19" name="14.04" dataDxfId="281"/>
    <tableColumn id="20" name="15.04" dataDxfId="280"/>
    <tableColumn id="21" name="16.04" dataDxfId="279"/>
    <tableColumn id="22" name="17.04" dataDxfId="278"/>
    <tableColumn id="23" name="18.04" dataDxfId="277"/>
    <tableColumn id="24" name="19.04" dataDxfId="276"/>
    <tableColumn id="25" name="20.04" dataDxfId="275"/>
    <tableColumn id="26" name="21.04" dataDxfId="274"/>
    <tableColumn id="27" name="22.04" dataDxfId="273"/>
    <tableColumn id="28" name="23.04" dataDxfId="272"/>
    <tableColumn id="29" name="24.04" dataDxfId="271"/>
    <tableColumn id="30" name="25.04" dataDxfId="270"/>
    <tableColumn id="31" name="26.04" dataDxfId="269"/>
    <tableColumn id="32" name="27.04" dataDxfId="268"/>
    <tableColumn id="33" name="28.04" dataDxfId="267"/>
    <tableColumn id="34" name="29.04" dataDxfId="266"/>
    <tableColumn id="35" name="30.04" dataDxfId="265"/>
    <tableColumn id="36" name="01.05" dataDxfId="264"/>
    <tableColumn id="37" name="02.05" dataDxfId="263"/>
    <tableColumn id="38" name="03.05" dataDxfId="262"/>
    <tableColumn id="39" name="04.05" dataDxfId="261"/>
    <tableColumn id="40" name="05.05" dataDxfId="260"/>
    <tableColumn id="41" name="06.05" dataDxfId="259"/>
    <tableColumn id="42" name="07.05" dataDxfId="258"/>
    <tableColumn id="43" name="08.05" dataDxfId="257"/>
    <tableColumn id="44" name="09.05" dataDxfId="256"/>
    <tableColumn id="45" name="10.05" dataDxfId="255"/>
    <tableColumn id="46" name="11.05" dataDxfId="254"/>
    <tableColumn id="47" name="12.05" dataDxfId="253"/>
    <tableColumn id="48" name="13.05" dataDxfId="252"/>
    <tableColumn id="49" name="14.05" dataDxfId="251"/>
    <tableColumn id="50" name="15.05" dataDxfId="250"/>
    <tableColumn id="51" name="16.05" dataDxfId="249"/>
    <tableColumn id="52" name="17.05" dataDxfId="248"/>
    <tableColumn id="53" name="18.05" dataDxfId="247"/>
    <tableColumn id="54" name="19.05" dataDxfId="246"/>
    <tableColumn id="55" name="20.05" dataDxfId="245"/>
    <tableColumn id="56" name="21.05" dataDxfId="244"/>
    <tableColumn id="57" name="22.05" dataDxfId="243"/>
    <tableColumn id="58" name="23.05" dataDxfId="242"/>
    <tableColumn id="59" name="24.05" dataDxfId="241"/>
    <tableColumn id="60" name="25.05" dataDxfId="240"/>
    <tableColumn id="61" name="26.05" dataDxfId="239"/>
    <tableColumn id="62" name="27.05" dataDxfId="238"/>
    <tableColumn id="63" name="28.05" dataDxfId="237"/>
    <tableColumn id="64" name="29.05" dataDxfId="236"/>
    <tableColumn id="65" name="30.05" dataDxfId="235"/>
    <tableColumn id="66" name="31.05" dataDxfId="234"/>
    <tableColumn id="67" name="01.06" dataDxfId="233"/>
    <tableColumn id="68" name="02.06" dataDxfId="232"/>
    <tableColumn id="69" name="03.06" dataDxfId="231"/>
    <tableColumn id="70" name="04.06" dataDxfId="230"/>
    <tableColumn id="71" name="05.06" dataDxfId="229"/>
    <tableColumn id="72" name="06.06" dataDxfId="228"/>
    <tableColumn id="73" name="07.06" dataDxfId="227"/>
    <tableColumn id="74" name="08.06" dataDxfId="226"/>
    <tableColumn id="75" name="09.06" dataDxfId="225"/>
    <tableColumn id="76" name="10.06" dataDxfId="224"/>
    <tableColumn id="77" name="11.06" dataDxfId="223"/>
    <tableColumn id="78" name="12.06" dataDxfId="222"/>
    <tableColumn id="79" name="13.06" dataDxfId="221"/>
    <tableColumn id="80" name="14.06" dataDxfId="220"/>
    <tableColumn id="81" name="15.06" dataDxfId="219"/>
    <tableColumn id="82" name="16.06" dataDxfId="218"/>
    <tableColumn id="83" name="17.06" dataDxfId="217"/>
    <tableColumn id="84" name="18.06" dataDxfId="216"/>
    <tableColumn id="85" name="19.06" dataDxfId="215"/>
    <tableColumn id="86" name="20.06" dataDxfId="214"/>
    <tableColumn id="87" name="21.06" dataDxfId="213"/>
    <tableColumn id="88" name="22.06" dataDxfId="212"/>
    <tableColumn id="89" name="23.06" dataDxfId="211"/>
    <tableColumn id="90" name="24.06" dataDxfId="210"/>
    <tableColumn id="91" name="25.06" dataDxfId="209"/>
    <tableColumn id="92" name="26.06" dataDxfId="208"/>
    <tableColumn id="93" name="27.06" dataDxfId="207"/>
    <tableColumn id="94" name="28.06" dataDxfId="206"/>
    <tableColumn id="95" name="29.06" dataDxfId="205"/>
    <tableColumn id="96" name="30.06" dataDxfId="204"/>
  </tableColumns>
  <tableStyleInfo name="TableStyleMedium2" showFirstColumn="0" showLastColumn="0" showRowStripes="1" showColumnStripes="0"/>
  <extLst>
    <ext xmlns:x14="http://schemas.microsoft.com/office/spreadsheetml/2009/9/main" uri="{504A1905-F514-4f6f-8877-14C23A59335A}">
      <x14:table altTextSummary="Introduceți date în coloana F până la coloana CQ pentru al doilea trimestru. Numele de familie și prenumele, precum și concediul de odihnă (vacanță), concediul pentru interese personale și concediul medical se actualizează automat"/>
    </ext>
  </extLst>
</table>
</file>

<file path=xl/tables/table4.xml><?xml version="1.0" encoding="utf-8"?>
<table xmlns="http://schemas.openxmlformats.org/spreadsheetml/2006/main" id="4" name="AlTreileaCvadrant" displayName="AlTreileaCvadrant" ref="A5:CS36" totalsRowShown="0" headerRowDxfId="200" dataDxfId="199">
  <autoFilter ref="A5:CS36"/>
  <tableColumns count="97">
    <tableColumn id="1" name="Nume de familie" dataDxfId="198">
      <calculatedColumnFormula>IF(ISBLANK('Rezumatul anului curent'!A6),"",'Rezumatul anului curent'!A6)</calculatedColumnFormula>
    </tableColumn>
    <tableColumn id="2" name="Prenume" dataDxfId="197">
      <calculatedColumnFormula>IF(ISBLANK('Rezumatul anului curent'!B6),"",'Rezumatul anului curent'!B6)</calculatedColumnFormula>
    </tableColumn>
    <tableColumn id="3" name="Vacanță" dataDxfId="196">
      <calculatedColumnFormula>COUNTIF($F6:$CS6, "V")</calculatedColumnFormula>
    </tableColumn>
    <tableColumn id="4" name="Personal" dataDxfId="195">
      <calculatedColumnFormula>COUNTIF($F6:$CS6, "P")</calculatedColumnFormula>
    </tableColumn>
    <tableColumn id="5" name="Concediu medical" dataDxfId="194">
      <calculatedColumnFormula>COUNTIF($F6:$CS6, "C")</calculatedColumnFormula>
    </tableColumn>
    <tableColumn id="6" name="01.07" dataDxfId="193"/>
    <tableColumn id="7" name="02.07" dataDxfId="192"/>
    <tableColumn id="8" name="03.07" dataDxfId="191"/>
    <tableColumn id="9" name="04.07" dataDxfId="190"/>
    <tableColumn id="10" name="05.07" dataDxfId="189"/>
    <tableColumn id="11" name="06.07" dataDxfId="188"/>
    <tableColumn id="12" name="07.07" dataDxfId="187"/>
    <tableColumn id="13" name="08.07" dataDxfId="186"/>
    <tableColumn id="14" name="09.07" dataDxfId="185"/>
    <tableColumn id="15" name="10.07" dataDxfId="184"/>
    <tableColumn id="16" name="11.07" dataDxfId="183"/>
    <tableColumn id="17" name="12.07" dataDxfId="182"/>
    <tableColumn id="18" name="13.07" dataDxfId="181"/>
    <tableColumn id="19" name="14.07" dataDxfId="180"/>
    <tableColumn id="20" name="15.07" dataDxfId="179"/>
    <tableColumn id="21" name="16.07" dataDxfId="178"/>
    <tableColumn id="22" name="17.07" dataDxfId="177"/>
    <tableColumn id="23" name="18.07" dataDxfId="176"/>
    <tableColumn id="24" name="19.07" dataDxfId="175"/>
    <tableColumn id="25" name="20.07" dataDxfId="174"/>
    <tableColumn id="26" name="21.07" dataDxfId="173"/>
    <tableColumn id="27" name="22.07" dataDxfId="172"/>
    <tableColumn id="28" name="23.07" dataDxfId="171"/>
    <tableColumn id="29" name="24.07" dataDxfId="170"/>
    <tableColumn id="30" name="25.07" dataDxfId="169"/>
    <tableColumn id="31" name="26.07" dataDxfId="168"/>
    <tableColumn id="32" name="27.07" dataDxfId="167"/>
    <tableColumn id="33" name="28.07" dataDxfId="166"/>
    <tableColumn id="34" name="29.07" dataDxfId="165"/>
    <tableColumn id="35" name="30.07" dataDxfId="164"/>
    <tableColumn id="36" name="31.07" dataDxfId="163"/>
    <tableColumn id="37" name="01.08" dataDxfId="162"/>
    <tableColumn id="38" name="02.08" dataDxfId="161"/>
    <tableColumn id="39" name="03.08" dataDxfId="160"/>
    <tableColumn id="40" name="04.08" dataDxfId="159"/>
    <tableColumn id="41" name="05.08" dataDxfId="158"/>
    <tableColumn id="42" name="06.08" dataDxfId="157"/>
    <tableColumn id="43" name="07.08" dataDxfId="156"/>
    <tableColumn id="44" name="08.08" dataDxfId="155"/>
    <tableColumn id="45" name="09.08" dataDxfId="154"/>
    <tableColumn id="46" name="10.08" dataDxfId="153"/>
    <tableColumn id="47" name="11.08" dataDxfId="152"/>
    <tableColumn id="48" name="12.08" dataDxfId="151"/>
    <tableColumn id="49" name="13.08" dataDxfId="150"/>
    <tableColumn id="50" name="14.08" dataDxfId="149"/>
    <tableColumn id="51" name="15.08" dataDxfId="148"/>
    <tableColumn id="52" name="16.08" dataDxfId="147"/>
    <tableColumn id="53" name="17.08" dataDxfId="146"/>
    <tableColumn id="54" name="18.08" dataDxfId="145"/>
    <tableColumn id="55" name="19.08" dataDxfId="144"/>
    <tableColumn id="56" name="20.08" dataDxfId="143"/>
    <tableColumn id="57" name="21.08" dataDxfId="142"/>
    <tableColumn id="58" name="22.08" dataDxfId="141"/>
    <tableColumn id="59" name="23.08" dataDxfId="140"/>
    <tableColumn id="60" name="24.08" dataDxfId="139"/>
    <tableColumn id="61" name="25.08" dataDxfId="138"/>
    <tableColumn id="62" name="26.08" dataDxfId="137"/>
    <tableColumn id="63" name="27.08" dataDxfId="136"/>
    <tableColumn id="64" name="28.08" dataDxfId="135"/>
    <tableColumn id="65" name="29.08" dataDxfId="134"/>
    <tableColumn id="66" name="30.08" dataDxfId="133"/>
    <tableColumn id="67" name="31.08" dataDxfId="132"/>
    <tableColumn id="68" name="01.09" dataDxfId="131"/>
    <tableColumn id="69" name="02.09" dataDxfId="130"/>
    <tableColumn id="70" name="03.09" dataDxfId="129"/>
    <tableColumn id="71" name="04.09" dataDxfId="128"/>
    <tableColumn id="72" name="05.09" dataDxfId="127"/>
    <tableColumn id="73" name="06.09" dataDxfId="126"/>
    <tableColumn id="74" name="07.09" dataDxfId="125"/>
    <tableColumn id="75" name="08.09" dataDxfId="124"/>
    <tableColumn id="76" name="09.09" dataDxfId="123"/>
    <tableColumn id="77" name="10.09" dataDxfId="122"/>
    <tableColumn id="78" name="11.09" dataDxfId="121"/>
    <tableColumn id="79" name="12.09" dataDxfId="120"/>
    <tableColumn id="80" name="13.09" dataDxfId="119"/>
    <tableColumn id="81" name="14.09" dataDxfId="118"/>
    <tableColumn id="82" name="15.09" dataDxfId="117"/>
    <tableColumn id="83" name="16.09" dataDxfId="116"/>
    <tableColumn id="84" name="17.09" dataDxfId="115"/>
    <tableColumn id="85" name="18.09" dataDxfId="114"/>
    <tableColumn id="86" name="19.09" dataDxfId="113"/>
    <tableColumn id="87" name="20.09" dataDxfId="112"/>
    <tableColumn id="88" name="21.09" dataDxfId="111"/>
    <tableColumn id="89" name="22.09" dataDxfId="110"/>
    <tableColumn id="90" name="23.09" dataDxfId="109"/>
    <tableColumn id="91" name="24.09" dataDxfId="108"/>
    <tableColumn id="92" name="25.09" dataDxfId="107"/>
    <tableColumn id="93" name="26.09" dataDxfId="106"/>
    <tableColumn id="94" name="27.09" dataDxfId="105"/>
    <tableColumn id="95" name="28.09" dataDxfId="104"/>
    <tableColumn id="96" name="29.09" dataDxfId="103"/>
    <tableColumn id="97" name="30.09" dataDxfId="102"/>
  </tableColumns>
  <tableStyleInfo name="TableStyleMedium2" showFirstColumn="0" showLastColumn="0" showRowStripes="1" showColumnStripes="0"/>
  <extLst>
    <ext xmlns:x14="http://schemas.microsoft.com/office/spreadsheetml/2009/9/main" uri="{504A1905-F514-4f6f-8877-14C23A59335A}">
      <x14:table altTextSummary="Introduceți date în coloana F până la coloana CQ pentru al treilea trimestru. Numele de familie și prenumele, precum și concediul de odihnă (vacanță), concediul pentru interese personale și concediul medical se actualizează automat"/>
    </ext>
  </extLst>
</table>
</file>

<file path=xl/tables/table5.xml><?xml version="1.0" encoding="utf-8"?>
<table xmlns="http://schemas.openxmlformats.org/spreadsheetml/2006/main" id="5" name="AlPatruleaCvadrant" displayName="AlPatruleaCvadrant" ref="A5:CS36" totalsRowShown="0" headerRowDxfId="98" dataDxfId="97">
  <autoFilter ref="A5:CS36"/>
  <tableColumns count="97">
    <tableColumn id="1" name="Nume de familie" dataDxfId="96">
      <calculatedColumnFormula>IF(ISBLANK('Rezumatul anului curent'!A6),"",'Rezumatul anului curent'!A6)</calculatedColumnFormula>
    </tableColumn>
    <tableColumn id="2" name="Prenume" dataDxfId="95">
      <calculatedColumnFormula>IF(ISBLANK('Rezumatul anului curent'!B6),"",'Rezumatul anului curent'!B6)</calculatedColumnFormula>
    </tableColumn>
    <tableColumn id="3" name="Vacanță" dataDxfId="94">
      <calculatedColumnFormula>COUNTIF($F6:$CS6, "V")</calculatedColumnFormula>
    </tableColumn>
    <tableColumn id="4" name="Personal" dataDxfId="93">
      <calculatedColumnFormula>COUNTIF($F6:CS6, "P")</calculatedColumnFormula>
    </tableColumn>
    <tableColumn id="5" name="Concediu medical" dataDxfId="92">
      <calculatedColumnFormula>COUNTIF($F6:CS6, "C")</calculatedColumnFormula>
    </tableColumn>
    <tableColumn id="6" name="01.10" dataDxfId="91"/>
    <tableColumn id="7" name="02.10" dataDxfId="90"/>
    <tableColumn id="8" name="03.10" dataDxfId="89"/>
    <tableColumn id="9" name="04.10" dataDxfId="88"/>
    <tableColumn id="10" name="05.10" dataDxfId="87"/>
    <tableColumn id="11" name="06.10" dataDxfId="86"/>
    <tableColumn id="12" name="07.10" dataDxfId="85"/>
    <tableColumn id="13" name="08.10" dataDxfId="84"/>
    <tableColumn id="14" name="09.10" dataDxfId="83"/>
    <tableColumn id="15" name="10.10" dataDxfId="82"/>
    <tableColumn id="16" name="11.10" dataDxfId="81"/>
    <tableColumn id="17" name="12.10" dataDxfId="80"/>
    <tableColumn id="18" name="13.10" dataDxfId="79"/>
    <tableColumn id="19" name="14.10" dataDxfId="78"/>
    <tableColumn id="20" name="15.10" dataDxfId="77"/>
    <tableColumn id="21" name="16.10" dataDxfId="76"/>
    <tableColumn id="22" name="17.10" dataDxfId="75"/>
    <tableColumn id="23" name="18.10" dataDxfId="74"/>
    <tableColumn id="24" name="19.10" dataDxfId="73"/>
    <tableColumn id="25" name="20.10" dataDxfId="72"/>
    <tableColumn id="26" name="21.10" dataDxfId="71"/>
    <tableColumn id="27" name="22.10" dataDxfId="70"/>
    <tableColumn id="28" name="23.10" dataDxfId="69"/>
    <tableColumn id="29" name="24.10" dataDxfId="68"/>
    <tableColumn id="30" name="25.10" dataDxfId="67"/>
    <tableColumn id="31" name="26.10" dataDxfId="66"/>
    <tableColumn id="32" name="27.10" dataDxfId="65"/>
    <tableColumn id="33" name="28.10" dataDxfId="64"/>
    <tableColumn id="34" name="29.10" dataDxfId="63"/>
    <tableColumn id="35" name="30.10" dataDxfId="62"/>
    <tableColumn id="36" name="31.10" dataDxfId="61"/>
    <tableColumn id="37" name="01.11" dataDxfId="60"/>
    <tableColumn id="38" name="02.11" dataDxfId="59"/>
    <tableColumn id="39" name="03.11" dataDxfId="58"/>
    <tableColumn id="40" name="04.11" dataDxfId="57"/>
    <tableColumn id="41" name="05.11" dataDxfId="56"/>
    <tableColumn id="42" name="06.11" dataDxfId="55"/>
    <tableColumn id="43" name="07.11" dataDxfId="54"/>
    <tableColumn id="44" name="08.11" dataDxfId="53"/>
    <tableColumn id="45" name="09.11" dataDxfId="52"/>
    <tableColumn id="46" name="10.11" dataDxfId="51"/>
    <tableColumn id="47" name="11.11" dataDxfId="50"/>
    <tableColumn id="48" name="12.11" dataDxfId="49"/>
    <tableColumn id="49" name="13.11" dataDxfId="48"/>
    <tableColumn id="50" name="14.11" dataDxfId="47"/>
    <tableColumn id="51" name="15.11" dataDxfId="46"/>
    <tableColumn id="52" name="16.11" dataDxfId="45"/>
    <tableColumn id="53" name="17.11" dataDxfId="44"/>
    <tableColumn id="54" name="18.11" dataDxfId="43"/>
    <tableColumn id="55" name="19.11" dataDxfId="42"/>
    <tableColumn id="56" name="20.11" dataDxfId="41"/>
    <tableColumn id="57" name="21.11" dataDxfId="40"/>
    <tableColumn id="58" name="22.11" dataDxfId="39"/>
    <tableColumn id="59" name="23.11" dataDxfId="38"/>
    <tableColumn id="60" name="24.11" dataDxfId="37"/>
    <tableColumn id="61" name="25.11" dataDxfId="36"/>
    <tableColumn id="62" name="26.11" dataDxfId="35"/>
    <tableColumn id="63" name="27.11" dataDxfId="34"/>
    <tableColumn id="64" name="28.11" dataDxfId="33"/>
    <tableColumn id="65" name="29.11" dataDxfId="32"/>
    <tableColumn id="66" name="30.11" dataDxfId="31"/>
    <tableColumn id="67" name="01.12" dataDxfId="30"/>
    <tableColumn id="68" name="02.12" dataDxfId="29"/>
    <tableColumn id="69" name="03.12" dataDxfId="28"/>
    <tableColumn id="70" name="04.12" dataDxfId="27"/>
    <tableColumn id="71" name="05.12" dataDxfId="26"/>
    <tableColumn id="72" name="06.12" dataDxfId="25"/>
    <tableColumn id="73" name="07.12" dataDxfId="24"/>
    <tableColumn id="74" name="08.12" dataDxfId="23"/>
    <tableColumn id="75" name="09.12" dataDxfId="22"/>
    <tableColumn id="76" name="10.12" dataDxfId="21"/>
    <tableColumn id="77" name="11.12" dataDxfId="20"/>
    <tableColumn id="78" name="12.12" dataDxfId="19"/>
    <tableColumn id="79" name="13.12" dataDxfId="18"/>
    <tableColumn id="80" name="14.12" dataDxfId="17"/>
    <tableColumn id="81" name="15.12" dataDxfId="16"/>
    <tableColumn id="82" name="16.12" dataDxfId="15"/>
    <tableColumn id="83" name="17.12" dataDxfId="14"/>
    <tableColumn id="84" name="18.12" dataDxfId="13"/>
    <tableColumn id="85" name="19.12" dataDxfId="12"/>
    <tableColumn id="86" name="20.12" dataDxfId="11"/>
    <tableColumn id="87" name="21.12" dataDxfId="10"/>
    <tableColumn id="88" name="22.12" dataDxfId="9"/>
    <tableColumn id="89" name="23.12" dataDxfId="8"/>
    <tableColumn id="90" name="24.12" dataDxfId="7"/>
    <tableColumn id="91" name="25.12" dataDxfId="6"/>
    <tableColumn id="92" name="26.12" dataDxfId="5"/>
    <tableColumn id="93" name="27.12" dataDxfId="4"/>
    <tableColumn id="94" name="28.12" dataDxfId="3"/>
    <tableColumn id="95" name="29.12" dataDxfId="2"/>
    <tableColumn id="96" name="30.12" dataDxfId="1"/>
    <tableColumn id="97" name="31.12" dataDxfId="0"/>
  </tableColumns>
  <tableStyleInfo name="TableStyleMedium2" showFirstColumn="0" showLastColumn="0" showRowStripes="1" showColumnStripes="0"/>
  <extLst>
    <ext xmlns:x14="http://schemas.microsoft.com/office/spreadsheetml/2009/9/main" uri="{504A1905-F514-4f6f-8877-14C23A59335A}">
      <x14:table altTextSummary="Introduceți date în coloana F până la coloana CQ pentru al patrulea trimestru. Numele de familie și prenumele, precum și concediul de odihnă (vacanță), concediul pentru interese personale și concediul medical se actualizează automa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6"/>
  <sheetViews>
    <sheetView showGridLines="0" tabSelected="1" workbookViewId="0">
      <pane xSplit="2" ySplit="5" topLeftCell="C6" activePane="bottomRight" state="frozen"/>
      <selection pane="topRight" activeCell="C1" sqref="C1"/>
      <selection pane="bottomLeft" activeCell="A6" sqref="A6"/>
      <selection pane="bottomRight"/>
    </sheetView>
  </sheetViews>
  <sheetFormatPr defaultRowHeight="30" customHeight="1" x14ac:dyDescent="0.2"/>
  <cols>
    <col min="1" max="1" width="18.625" style="29" customWidth="1"/>
    <col min="2" max="2" width="20.875" style="29" customWidth="1"/>
    <col min="3" max="4" width="13.375" style="29" customWidth="1"/>
    <col min="5" max="5" width="20.75" style="29" customWidth="1"/>
    <col min="6" max="6" width="15.875" style="29" customWidth="1"/>
    <col min="7" max="7" width="21.375" style="29" customWidth="1"/>
    <col min="8" max="8" width="16.375" style="29" customWidth="1"/>
    <col min="9" max="9" width="17" style="29" customWidth="1"/>
    <col min="10" max="10" width="27.875" style="29" customWidth="1"/>
    <col min="11" max="12" width="16.75" style="29" customWidth="1"/>
    <col min="13" max="16384" width="9" style="29"/>
  </cols>
  <sheetData>
    <row r="1" spans="1:12" ht="30" customHeight="1" x14ac:dyDescent="0.25">
      <c r="A1" s="23" t="s">
        <v>0</v>
      </c>
    </row>
    <row r="2" spans="1:12" ht="30" customHeight="1" x14ac:dyDescent="0.25">
      <c r="A2" s="24" t="s">
        <v>1</v>
      </c>
      <c r="B2" s="25"/>
      <c r="C2" s="25"/>
      <c r="D2" s="26"/>
      <c r="E2" s="26"/>
    </row>
    <row r="3" spans="1:12" ht="30" customHeight="1" x14ac:dyDescent="0.25">
      <c r="A3" s="35" t="s">
        <v>2</v>
      </c>
    </row>
    <row r="4" spans="1:12" ht="30" customHeight="1" x14ac:dyDescent="0.2">
      <c r="A4" s="36" t="str">
        <f>Nume_Firmă</f>
        <v>Numele firmei</v>
      </c>
      <c r="B4" s="36"/>
      <c r="C4" s="36"/>
      <c r="D4" s="36"/>
      <c r="E4" s="36"/>
      <c r="F4" s="36"/>
      <c r="G4" s="36"/>
      <c r="H4" s="3" t="s">
        <v>12</v>
      </c>
      <c r="I4" s="1"/>
      <c r="J4" s="1"/>
      <c r="K4" s="1"/>
      <c r="L4" s="4"/>
    </row>
    <row r="5" spans="1:12" s="32" customFormat="1" ht="30" customHeight="1" x14ac:dyDescent="0.25">
      <c r="A5" s="5" t="s">
        <v>3</v>
      </c>
      <c r="B5" s="5" t="s">
        <v>4</v>
      </c>
      <c r="C5" s="6" t="s">
        <v>5</v>
      </c>
      <c r="D5" s="6" t="s">
        <v>6</v>
      </c>
      <c r="E5" s="6" t="s">
        <v>7</v>
      </c>
      <c r="F5" s="5" t="s">
        <v>8</v>
      </c>
      <c r="G5" s="6" t="s">
        <v>10</v>
      </c>
      <c r="H5" s="6" t="s">
        <v>13</v>
      </c>
      <c r="I5" s="6" t="s">
        <v>15</v>
      </c>
      <c r="J5" s="6" t="s">
        <v>16</v>
      </c>
      <c r="K5" s="7" t="s">
        <v>17</v>
      </c>
      <c r="L5" s="7" t="s">
        <v>18</v>
      </c>
    </row>
    <row r="6" spans="1:12" ht="30" customHeight="1" x14ac:dyDescent="0.2">
      <c r="A6" s="8" t="s">
        <v>3</v>
      </c>
      <c r="B6" s="8" t="s">
        <v>4</v>
      </c>
      <c r="C6" s="9">
        <f>SUM('T1:T4'!C6)</f>
        <v>3</v>
      </c>
      <c r="D6" s="9">
        <f>SUM('T1:T4'!D6)</f>
        <v>0</v>
      </c>
      <c r="E6" s="9">
        <f>SUM('T1:T4'!E6)</f>
        <v>1</v>
      </c>
      <c r="F6" s="10" t="s">
        <v>9</v>
      </c>
      <c r="G6" s="8" t="s">
        <v>11</v>
      </c>
      <c r="H6" s="8" t="s">
        <v>14</v>
      </c>
      <c r="I6" s="34"/>
      <c r="J6" s="8"/>
      <c r="K6" s="11">
        <v>10</v>
      </c>
      <c r="L6" s="9">
        <f>K6-C6</f>
        <v>7</v>
      </c>
    </row>
    <row r="7" spans="1:12" ht="30" customHeight="1" x14ac:dyDescent="0.2">
      <c r="A7" s="8"/>
      <c r="B7" s="8"/>
      <c r="C7" s="9">
        <f>SUM('T1:T4'!C7)</f>
        <v>0</v>
      </c>
      <c r="D7" s="9">
        <f>SUM('T1:T4'!D7)</f>
        <v>0</v>
      </c>
      <c r="E7" s="9">
        <f>SUM('T1:T4'!E7)</f>
        <v>0</v>
      </c>
      <c r="F7" s="12"/>
      <c r="G7" s="8"/>
      <c r="H7" s="8"/>
      <c r="I7" s="34"/>
      <c r="J7" s="8"/>
      <c r="K7" s="11"/>
      <c r="L7" s="9">
        <f t="shared" ref="L7:L36" si="0">K7-C7</f>
        <v>0</v>
      </c>
    </row>
    <row r="8" spans="1:12" ht="30" customHeight="1" x14ac:dyDescent="0.2">
      <c r="A8" s="8"/>
      <c r="B8" s="8"/>
      <c r="C8" s="9">
        <f>SUM('T1:T4'!C8)</f>
        <v>0</v>
      </c>
      <c r="D8" s="9">
        <f>SUM('T1:T4'!D8)</f>
        <v>0</v>
      </c>
      <c r="E8" s="9">
        <f>SUM('T1:T4'!E8)</f>
        <v>0</v>
      </c>
      <c r="F8" s="10"/>
      <c r="G8" s="8"/>
      <c r="H8" s="8"/>
      <c r="I8" s="34"/>
      <c r="J8" s="8"/>
      <c r="K8" s="11"/>
      <c r="L8" s="9">
        <f t="shared" si="0"/>
        <v>0</v>
      </c>
    </row>
    <row r="9" spans="1:12" ht="30" customHeight="1" x14ac:dyDescent="0.2">
      <c r="A9" s="8"/>
      <c r="B9" s="8"/>
      <c r="C9" s="9">
        <f>SUM('T1:T4'!C9)</f>
        <v>0</v>
      </c>
      <c r="D9" s="9">
        <f>SUM('T1:T4'!D9)</f>
        <v>0</v>
      </c>
      <c r="E9" s="9">
        <f>SUM('T1:T4'!E9)</f>
        <v>0</v>
      </c>
      <c r="F9" s="10"/>
      <c r="G9" s="8"/>
      <c r="H9" s="8"/>
      <c r="I9" s="34"/>
      <c r="J9" s="8"/>
      <c r="K9" s="11"/>
      <c r="L9" s="9">
        <f t="shared" si="0"/>
        <v>0</v>
      </c>
    </row>
    <row r="10" spans="1:12" ht="30" customHeight="1" x14ac:dyDescent="0.2">
      <c r="A10" s="8"/>
      <c r="B10" s="8"/>
      <c r="C10" s="9">
        <f>SUM('T1:T4'!C10)</f>
        <v>0</v>
      </c>
      <c r="D10" s="9">
        <f>SUM('T1:T4'!D10)</f>
        <v>0</v>
      </c>
      <c r="E10" s="9">
        <f>SUM('T1:T4'!E10)</f>
        <v>0</v>
      </c>
      <c r="F10" s="10"/>
      <c r="G10" s="8"/>
      <c r="H10" s="8"/>
      <c r="I10" s="34"/>
      <c r="J10" s="8"/>
      <c r="K10" s="11"/>
      <c r="L10" s="9">
        <f t="shared" si="0"/>
        <v>0</v>
      </c>
    </row>
    <row r="11" spans="1:12" ht="30" customHeight="1" x14ac:dyDescent="0.2">
      <c r="A11" s="8"/>
      <c r="B11" s="8"/>
      <c r="C11" s="9">
        <f>SUM('T1:T4'!C11)</f>
        <v>0</v>
      </c>
      <c r="D11" s="9">
        <f>SUM('T1:T4'!D11)</f>
        <v>0</v>
      </c>
      <c r="E11" s="9">
        <f>SUM('T1:T4'!E11)</f>
        <v>0</v>
      </c>
      <c r="F11" s="10"/>
      <c r="G11" s="8"/>
      <c r="H11" s="8"/>
      <c r="I11" s="34"/>
      <c r="J11" s="8"/>
      <c r="K11" s="11"/>
      <c r="L11" s="9">
        <f t="shared" si="0"/>
        <v>0</v>
      </c>
    </row>
    <row r="12" spans="1:12" ht="30" customHeight="1" x14ac:dyDescent="0.2">
      <c r="A12" s="8"/>
      <c r="B12" s="8"/>
      <c r="C12" s="9">
        <f>SUM('T1:T4'!C12)</f>
        <v>0</v>
      </c>
      <c r="D12" s="9">
        <f>SUM('T1:T4'!D12)</f>
        <v>0</v>
      </c>
      <c r="E12" s="9">
        <f>SUM('T1:T4'!E12)</f>
        <v>0</v>
      </c>
      <c r="F12" s="10"/>
      <c r="G12" s="8"/>
      <c r="H12" s="8"/>
      <c r="I12" s="34"/>
      <c r="J12" s="8"/>
      <c r="K12" s="11"/>
      <c r="L12" s="9">
        <f t="shared" si="0"/>
        <v>0</v>
      </c>
    </row>
    <row r="13" spans="1:12" ht="30" customHeight="1" x14ac:dyDescent="0.2">
      <c r="A13" s="8"/>
      <c r="B13" s="8"/>
      <c r="C13" s="9">
        <f>SUM('T1:T4'!C13)</f>
        <v>0</v>
      </c>
      <c r="D13" s="9">
        <f>SUM('T1:T4'!D13)</f>
        <v>0</v>
      </c>
      <c r="E13" s="9">
        <f>SUM('T1:T4'!E13)</f>
        <v>0</v>
      </c>
      <c r="F13" s="10"/>
      <c r="G13" s="8"/>
      <c r="H13" s="8"/>
      <c r="I13" s="34"/>
      <c r="J13" s="8"/>
      <c r="K13" s="11"/>
      <c r="L13" s="9">
        <f t="shared" si="0"/>
        <v>0</v>
      </c>
    </row>
    <row r="14" spans="1:12" ht="30" customHeight="1" x14ac:dyDescent="0.2">
      <c r="A14" s="8"/>
      <c r="B14" s="8"/>
      <c r="C14" s="9">
        <f>SUM('T1:T4'!C14)</f>
        <v>0</v>
      </c>
      <c r="D14" s="9">
        <f>SUM('T1:T4'!D14)</f>
        <v>0</v>
      </c>
      <c r="E14" s="9">
        <f>SUM('T1:T4'!E14)</f>
        <v>0</v>
      </c>
      <c r="F14" s="10"/>
      <c r="G14" s="8"/>
      <c r="H14" s="8"/>
      <c r="I14" s="34"/>
      <c r="J14" s="8"/>
      <c r="K14" s="11"/>
      <c r="L14" s="9">
        <f t="shared" si="0"/>
        <v>0</v>
      </c>
    </row>
    <row r="15" spans="1:12" ht="30" customHeight="1" x14ac:dyDescent="0.2">
      <c r="A15" s="8"/>
      <c r="B15" s="8"/>
      <c r="C15" s="9">
        <f>SUM('T1:T4'!C15)</f>
        <v>0</v>
      </c>
      <c r="D15" s="9">
        <f>SUM('T1:T4'!D15)</f>
        <v>0</v>
      </c>
      <c r="E15" s="9">
        <f>SUM('T1:T4'!E15)</f>
        <v>0</v>
      </c>
      <c r="F15" s="10"/>
      <c r="G15" s="8"/>
      <c r="H15" s="8"/>
      <c r="I15" s="34"/>
      <c r="J15" s="8"/>
      <c r="K15" s="11"/>
      <c r="L15" s="9">
        <f t="shared" si="0"/>
        <v>0</v>
      </c>
    </row>
    <row r="16" spans="1:12" ht="30" customHeight="1" x14ac:dyDescent="0.2">
      <c r="A16" s="8"/>
      <c r="B16" s="8"/>
      <c r="C16" s="9">
        <f>SUM('T1:T4'!C16)</f>
        <v>0</v>
      </c>
      <c r="D16" s="9">
        <f>SUM('T1:T4'!D16)</f>
        <v>0</v>
      </c>
      <c r="E16" s="9">
        <f>SUM('T1:T4'!E16)</f>
        <v>0</v>
      </c>
      <c r="F16" s="10"/>
      <c r="G16" s="8"/>
      <c r="H16" s="8"/>
      <c r="I16" s="34"/>
      <c r="J16" s="8"/>
      <c r="K16" s="11"/>
      <c r="L16" s="9">
        <f t="shared" si="0"/>
        <v>0</v>
      </c>
    </row>
    <row r="17" spans="1:12" ht="30" customHeight="1" x14ac:dyDescent="0.2">
      <c r="A17" s="8"/>
      <c r="B17" s="8"/>
      <c r="C17" s="9">
        <f>SUM('T1:T4'!C17)</f>
        <v>0</v>
      </c>
      <c r="D17" s="9">
        <f>SUM('T1:T4'!D17)</f>
        <v>0</v>
      </c>
      <c r="E17" s="9">
        <f>SUM('T1:T4'!E17)</f>
        <v>0</v>
      </c>
      <c r="F17" s="12"/>
      <c r="G17" s="8"/>
      <c r="H17" s="8"/>
      <c r="I17" s="34"/>
      <c r="J17" s="8"/>
      <c r="K17" s="11"/>
      <c r="L17" s="9">
        <f t="shared" si="0"/>
        <v>0</v>
      </c>
    </row>
    <row r="18" spans="1:12" ht="30" customHeight="1" x14ac:dyDescent="0.2">
      <c r="A18" s="8"/>
      <c r="B18" s="8"/>
      <c r="C18" s="9">
        <f>SUM('T1:T4'!C18)</f>
        <v>0</v>
      </c>
      <c r="D18" s="9">
        <f>SUM('T1:T4'!D18)</f>
        <v>0</v>
      </c>
      <c r="E18" s="9">
        <f>SUM('T1:T4'!E18)</f>
        <v>0</v>
      </c>
      <c r="F18" s="12"/>
      <c r="G18" s="8"/>
      <c r="H18" s="8"/>
      <c r="I18" s="34"/>
      <c r="J18" s="8"/>
      <c r="K18" s="11"/>
      <c r="L18" s="9">
        <f t="shared" si="0"/>
        <v>0</v>
      </c>
    </row>
    <row r="19" spans="1:12" ht="30" customHeight="1" x14ac:dyDescent="0.2">
      <c r="A19" s="8"/>
      <c r="B19" s="8"/>
      <c r="C19" s="9">
        <f>SUM('T1:T4'!C19)</f>
        <v>0</v>
      </c>
      <c r="D19" s="9">
        <f>SUM('T1:T4'!D19)</f>
        <v>0</v>
      </c>
      <c r="E19" s="9">
        <f>SUM('T1:T4'!E19)</f>
        <v>0</v>
      </c>
      <c r="F19" s="12"/>
      <c r="G19" s="8"/>
      <c r="H19" s="8"/>
      <c r="I19" s="34"/>
      <c r="J19" s="8"/>
      <c r="K19" s="11"/>
      <c r="L19" s="9">
        <f t="shared" si="0"/>
        <v>0</v>
      </c>
    </row>
    <row r="20" spans="1:12" ht="30" customHeight="1" x14ac:dyDescent="0.2">
      <c r="A20" s="8"/>
      <c r="B20" s="8"/>
      <c r="C20" s="9">
        <f>SUM('T1:T4'!C20)</f>
        <v>0</v>
      </c>
      <c r="D20" s="9">
        <f>SUM('T1:T4'!D20)</f>
        <v>0</v>
      </c>
      <c r="E20" s="9">
        <f>SUM('T1:T4'!E20)</f>
        <v>0</v>
      </c>
      <c r="F20" s="12"/>
      <c r="G20" s="8"/>
      <c r="H20" s="8"/>
      <c r="I20" s="34"/>
      <c r="J20" s="8"/>
      <c r="K20" s="11"/>
      <c r="L20" s="9">
        <f t="shared" si="0"/>
        <v>0</v>
      </c>
    </row>
    <row r="21" spans="1:12" ht="30" customHeight="1" x14ac:dyDescent="0.2">
      <c r="A21" s="8"/>
      <c r="B21" s="8"/>
      <c r="C21" s="9">
        <f>SUM('T1:T4'!C21)</f>
        <v>0</v>
      </c>
      <c r="D21" s="9">
        <f>SUM('T1:T4'!D21)</f>
        <v>0</v>
      </c>
      <c r="E21" s="9">
        <f>SUM('T1:T4'!E21)</f>
        <v>0</v>
      </c>
      <c r="F21" s="12"/>
      <c r="G21" s="8"/>
      <c r="H21" s="8"/>
      <c r="I21" s="34"/>
      <c r="J21" s="8"/>
      <c r="K21" s="11"/>
      <c r="L21" s="9">
        <f t="shared" si="0"/>
        <v>0</v>
      </c>
    </row>
    <row r="22" spans="1:12" ht="30" customHeight="1" x14ac:dyDescent="0.2">
      <c r="A22" s="8"/>
      <c r="B22" s="8"/>
      <c r="C22" s="9">
        <f>SUM('T1:T4'!C22)</f>
        <v>0</v>
      </c>
      <c r="D22" s="9">
        <f>SUM('T1:T4'!D22)</f>
        <v>0</v>
      </c>
      <c r="E22" s="9">
        <f>SUM('T1:T4'!E22)</f>
        <v>0</v>
      </c>
      <c r="F22" s="12"/>
      <c r="G22" s="8"/>
      <c r="H22" s="8"/>
      <c r="I22" s="34"/>
      <c r="J22" s="8"/>
      <c r="K22" s="11"/>
      <c r="L22" s="9">
        <f t="shared" si="0"/>
        <v>0</v>
      </c>
    </row>
    <row r="23" spans="1:12" ht="30" customHeight="1" x14ac:dyDescent="0.2">
      <c r="A23" s="8"/>
      <c r="B23" s="8"/>
      <c r="C23" s="9">
        <f>SUM('T1:T4'!C23)</f>
        <v>0</v>
      </c>
      <c r="D23" s="9">
        <f>SUM('T1:T4'!D23)</f>
        <v>0</v>
      </c>
      <c r="E23" s="9">
        <f>SUM('T1:T4'!E23)</f>
        <v>0</v>
      </c>
      <c r="F23" s="12"/>
      <c r="G23" s="8"/>
      <c r="H23" s="8"/>
      <c r="I23" s="34"/>
      <c r="J23" s="8"/>
      <c r="K23" s="11"/>
      <c r="L23" s="9">
        <f t="shared" si="0"/>
        <v>0</v>
      </c>
    </row>
    <row r="24" spans="1:12" ht="30" customHeight="1" x14ac:dyDescent="0.2">
      <c r="A24" s="8"/>
      <c r="B24" s="8"/>
      <c r="C24" s="9">
        <f>SUM('T1:T4'!C24)</f>
        <v>0</v>
      </c>
      <c r="D24" s="9">
        <f>SUM('T1:T4'!D24)</f>
        <v>0</v>
      </c>
      <c r="E24" s="9">
        <f>SUM('T1:T4'!E24)</f>
        <v>0</v>
      </c>
      <c r="F24" s="12"/>
      <c r="G24" s="8"/>
      <c r="H24" s="8"/>
      <c r="I24" s="34"/>
      <c r="J24" s="8"/>
      <c r="K24" s="11"/>
      <c r="L24" s="9">
        <f t="shared" si="0"/>
        <v>0</v>
      </c>
    </row>
    <row r="25" spans="1:12" ht="30" customHeight="1" x14ac:dyDescent="0.2">
      <c r="A25" s="8"/>
      <c r="B25" s="8"/>
      <c r="C25" s="9">
        <f>SUM('T1:T4'!C25)</f>
        <v>0</v>
      </c>
      <c r="D25" s="9">
        <f>SUM('T1:T4'!D25)</f>
        <v>0</v>
      </c>
      <c r="E25" s="9">
        <f>SUM('T1:T4'!E25)</f>
        <v>0</v>
      </c>
      <c r="F25" s="12"/>
      <c r="G25" s="8"/>
      <c r="H25" s="8"/>
      <c r="I25" s="34"/>
      <c r="J25" s="8"/>
      <c r="K25" s="11"/>
      <c r="L25" s="9">
        <f t="shared" si="0"/>
        <v>0</v>
      </c>
    </row>
    <row r="26" spans="1:12" ht="30" customHeight="1" x14ac:dyDescent="0.2">
      <c r="A26" s="8"/>
      <c r="B26" s="8"/>
      <c r="C26" s="9">
        <f>SUM('T1:T4'!C26)</f>
        <v>0</v>
      </c>
      <c r="D26" s="9">
        <f>SUM('T1:T4'!D26)</f>
        <v>0</v>
      </c>
      <c r="E26" s="9">
        <f>SUM('T1:T4'!E26)</f>
        <v>0</v>
      </c>
      <c r="F26" s="12"/>
      <c r="G26" s="8"/>
      <c r="H26" s="8"/>
      <c r="I26" s="34"/>
      <c r="J26" s="8"/>
      <c r="K26" s="11"/>
      <c r="L26" s="9">
        <f t="shared" si="0"/>
        <v>0</v>
      </c>
    </row>
    <row r="27" spans="1:12" ht="30" customHeight="1" x14ac:dyDescent="0.2">
      <c r="A27" s="8"/>
      <c r="B27" s="8"/>
      <c r="C27" s="9">
        <f>SUM('T1:T4'!C27)</f>
        <v>0</v>
      </c>
      <c r="D27" s="9">
        <f>SUM('T1:T4'!D27)</f>
        <v>0</v>
      </c>
      <c r="E27" s="9">
        <f>SUM('T1:T4'!E27)</f>
        <v>0</v>
      </c>
      <c r="F27" s="12"/>
      <c r="G27" s="8"/>
      <c r="H27" s="8"/>
      <c r="I27" s="34"/>
      <c r="J27" s="8"/>
      <c r="K27" s="11"/>
      <c r="L27" s="9">
        <f t="shared" si="0"/>
        <v>0</v>
      </c>
    </row>
    <row r="28" spans="1:12" ht="30" customHeight="1" x14ac:dyDescent="0.2">
      <c r="A28" s="8"/>
      <c r="B28" s="8"/>
      <c r="C28" s="9">
        <f>SUM('T1:T4'!C28)</f>
        <v>0</v>
      </c>
      <c r="D28" s="9">
        <f>SUM('T1:T4'!D28)</f>
        <v>0</v>
      </c>
      <c r="E28" s="9">
        <f>SUM('T1:T4'!E28)</f>
        <v>0</v>
      </c>
      <c r="F28" s="12"/>
      <c r="G28" s="8"/>
      <c r="H28" s="8"/>
      <c r="I28" s="34"/>
      <c r="J28" s="8"/>
      <c r="K28" s="11"/>
      <c r="L28" s="9">
        <f t="shared" si="0"/>
        <v>0</v>
      </c>
    </row>
    <row r="29" spans="1:12" ht="30" customHeight="1" x14ac:dyDescent="0.2">
      <c r="A29" s="8"/>
      <c r="B29" s="8"/>
      <c r="C29" s="9">
        <f>SUM('T1:T4'!C29)</f>
        <v>0</v>
      </c>
      <c r="D29" s="9">
        <f>SUM('T1:T4'!D29)</f>
        <v>0</v>
      </c>
      <c r="E29" s="9">
        <f>SUM('T1:T4'!E29)</f>
        <v>0</v>
      </c>
      <c r="F29" s="12"/>
      <c r="G29" s="8"/>
      <c r="H29" s="8"/>
      <c r="I29" s="34"/>
      <c r="J29" s="8"/>
      <c r="K29" s="11"/>
      <c r="L29" s="9">
        <f t="shared" si="0"/>
        <v>0</v>
      </c>
    </row>
    <row r="30" spans="1:12" ht="30" customHeight="1" x14ac:dyDescent="0.2">
      <c r="A30" s="8"/>
      <c r="B30" s="8"/>
      <c r="C30" s="9">
        <f>SUM('T1:T4'!C30)</f>
        <v>0</v>
      </c>
      <c r="D30" s="9">
        <f>SUM('T1:T4'!D30)</f>
        <v>0</v>
      </c>
      <c r="E30" s="9">
        <f>SUM('T1:T4'!E30)</f>
        <v>0</v>
      </c>
      <c r="F30" s="12"/>
      <c r="G30" s="8"/>
      <c r="H30" s="8"/>
      <c r="I30" s="34"/>
      <c r="J30" s="8"/>
      <c r="K30" s="11"/>
      <c r="L30" s="9">
        <f t="shared" si="0"/>
        <v>0</v>
      </c>
    </row>
    <row r="31" spans="1:12" ht="30" customHeight="1" x14ac:dyDescent="0.2">
      <c r="A31" s="8"/>
      <c r="B31" s="8"/>
      <c r="C31" s="9">
        <f>SUM('T1:T4'!C31)</f>
        <v>0</v>
      </c>
      <c r="D31" s="9">
        <f>SUM('T1:T4'!D31)</f>
        <v>0</v>
      </c>
      <c r="E31" s="9">
        <f>SUM('T1:T4'!E31)</f>
        <v>0</v>
      </c>
      <c r="F31" s="12"/>
      <c r="G31" s="8"/>
      <c r="H31" s="8"/>
      <c r="I31" s="34"/>
      <c r="J31" s="8"/>
      <c r="K31" s="11"/>
      <c r="L31" s="9">
        <f t="shared" si="0"/>
        <v>0</v>
      </c>
    </row>
    <row r="32" spans="1:12" ht="30" customHeight="1" x14ac:dyDescent="0.2">
      <c r="A32" s="8"/>
      <c r="B32" s="8"/>
      <c r="C32" s="9">
        <f>SUM('T1:T4'!C32)</f>
        <v>0</v>
      </c>
      <c r="D32" s="9">
        <f>SUM('T1:T4'!D32)</f>
        <v>0</v>
      </c>
      <c r="E32" s="9">
        <f>SUM('T1:T4'!E32)</f>
        <v>0</v>
      </c>
      <c r="F32" s="12"/>
      <c r="G32" s="8"/>
      <c r="H32" s="8"/>
      <c r="I32" s="34"/>
      <c r="J32" s="8"/>
      <c r="K32" s="11"/>
      <c r="L32" s="9">
        <f t="shared" si="0"/>
        <v>0</v>
      </c>
    </row>
    <row r="33" spans="1:12" ht="30" customHeight="1" x14ac:dyDescent="0.2">
      <c r="A33" s="8"/>
      <c r="B33" s="8"/>
      <c r="C33" s="9">
        <f>SUM('T1:T4'!C33)</f>
        <v>0</v>
      </c>
      <c r="D33" s="9">
        <f>SUM('T1:T4'!D33)</f>
        <v>0</v>
      </c>
      <c r="E33" s="9">
        <f>SUM('T1:T4'!E33)</f>
        <v>0</v>
      </c>
      <c r="F33" s="12"/>
      <c r="G33" s="8"/>
      <c r="H33" s="8"/>
      <c r="I33" s="34"/>
      <c r="J33" s="8"/>
      <c r="K33" s="11"/>
      <c r="L33" s="9">
        <f t="shared" si="0"/>
        <v>0</v>
      </c>
    </row>
    <row r="34" spans="1:12" ht="30" customHeight="1" x14ac:dyDescent="0.2">
      <c r="A34" s="8"/>
      <c r="B34" s="8"/>
      <c r="C34" s="9">
        <f>SUM('T1:T4'!C34)</f>
        <v>0</v>
      </c>
      <c r="D34" s="9">
        <f>SUM('T1:T4'!D34)</f>
        <v>0</v>
      </c>
      <c r="E34" s="9">
        <f>SUM('T1:T4'!E34)</f>
        <v>0</v>
      </c>
      <c r="F34" s="12"/>
      <c r="G34" s="8"/>
      <c r="H34" s="8"/>
      <c r="I34" s="34"/>
      <c r="J34" s="8"/>
      <c r="K34" s="11"/>
      <c r="L34" s="9">
        <f t="shared" si="0"/>
        <v>0</v>
      </c>
    </row>
    <row r="35" spans="1:12" ht="30" customHeight="1" x14ac:dyDescent="0.2">
      <c r="A35" s="8"/>
      <c r="B35" s="8"/>
      <c r="C35" s="9">
        <f>SUM('T1:T4'!C35)</f>
        <v>0</v>
      </c>
      <c r="D35" s="9">
        <f>SUM('T1:T4'!D35)</f>
        <v>0</v>
      </c>
      <c r="E35" s="9">
        <f>SUM('T1:T4'!E35)</f>
        <v>0</v>
      </c>
      <c r="F35" s="12"/>
      <c r="G35" s="8"/>
      <c r="H35" s="8"/>
      <c r="I35" s="34"/>
      <c r="J35" s="8"/>
      <c r="K35" s="11"/>
      <c r="L35" s="9">
        <f t="shared" si="0"/>
        <v>0</v>
      </c>
    </row>
    <row r="36" spans="1:12" ht="30" customHeight="1" x14ac:dyDescent="0.2">
      <c r="A36" s="8"/>
      <c r="B36" s="8"/>
      <c r="C36" s="9">
        <f>SUM('T1:T4'!C36)</f>
        <v>0</v>
      </c>
      <c r="D36" s="9">
        <f>SUM('T1:T4'!D36)</f>
        <v>0</v>
      </c>
      <c r="E36" s="9">
        <f>SUM('T1:T4'!E36)</f>
        <v>0</v>
      </c>
      <c r="F36" s="12"/>
      <c r="G36" s="8"/>
      <c r="H36" s="8"/>
      <c r="I36" s="34"/>
      <c r="J36" s="8"/>
      <c r="K36" s="11"/>
      <c r="L36" s="9">
        <f t="shared" si="0"/>
        <v>0</v>
      </c>
    </row>
  </sheetData>
  <dataConsolidate/>
  <mergeCells count="1">
    <mergeCell ref="A4:G4"/>
  </mergeCells>
  <phoneticPr fontId="2" type="noConversion"/>
  <dataValidations count="16">
    <dataValidation allowBlank="1" showInputMessage="1" showErrorMessage="1" prompt="Numele firmei se actualizează automat în această celulă, pe baza numelui de firmă introdus în celula A1" sqref="A4:G4"/>
    <dataValidation allowBlank="1" showInputMessage="1" showErrorMessage="1" prompt="Titlul acestei foi de lucru se află în celulă. Introduceți data în celula de mai jos" sqref="A2"/>
    <dataValidation allowBlank="1" showInputMessage="1" showErrorMessage="1" prompt="Creați Monitorizarea prezenței angajatului în acest registru de lucru. Introduceți numele firmei în această celulă și detalii în Tabelul rezumat din această foaie de lucru. Alte foi de lucru conțin monitorizări trimestriale" sqref="A1"/>
    <dataValidation allowBlank="1" showInputMessage="1" showErrorMessage="1" prompt="Introduceți data în această celulă" sqref="A3"/>
    <dataValidation allowBlank="1" showInputMessage="1" showErrorMessage="1" prompt="Introduceți numele de familie în această coloană, sub acest titlu. Utilizați filtrele de titluri pentru a găsi anumite intrări" sqref="A5"/>
    <dataValidation allowBlank="1" showInputMessage="1" showErrorMessage="1" prompt="Introduceți prenumele în această coloană, sub acest titlu" sqref="B5"/>
    <dataValidation allowBlank="1" showInputMessage="1" showErrorMessage="1" prompt="Numărul de zile de Concediu de odihnă (Vacanță) se actualizează automat în această coloană, sub acest titlu" sqref="C5"/>
    <dataValidation allowBlank="1" showInputMessage="1" showErrorMessage="1" prompt="Numărul de zile de Concediu pentru interese personale se actualizează automat în această coloană, sub acest titlu" sqref="D5"/>
    <dataValidation allowBlank="1" showInputMessage="1" showErrorMessage="1" prompt="Numărul de zile de Concediu medical se actualizează automat în această coloană, sub acest titlu" sqref="E5"/>
    <dataValidation allowBlank="1" showInputMessage="1" showErrorMessage="1" prompt="Introduceți CNP-ul angajatului în această coloană, sub acest titlu" sqref="F5"/>
    <dataValidation allowBlank="1" showInputMessage="1" showErrorMessage="1" prompt="Introduceți Poziția în această coloană, sub acest titlu" sqref="G5"/>
    <dataValidation allowBlank="1" showInputMessage="1" showErrorMessage="1" prompt="Introduceți numele Supervizorului în această coloană, sub acest titlu" sqref="H5"/>
    <dataValidation allowBlank="1" showInputMessage="1" showErrorMessage="1" prompt="Introduceți Data angajării în această coloană, sub acest titlu" sqref="I5"/>
    <dataValidation allowBlank="1" showInputMessage="1" showErrorMessage="1" prompt="Introduceți Comentarii în această coloană, sub acest titlu" sqref="J5"/>
    <dataValidation allowBlank="1" showInputMessage="1" showErrorMessage="1" prompt="Numărul de zile de vacanță pe an se calculează automat în această coloană, sub acest titlu" sqref="K5"/>
    <dataValidation allowBlank="1" showInputMessage="1" showErrorMessage="1" prompt="Numărul de zile de vacanță rămase se calculează automat în această coloană, sub acest titlu" sqref="L5"/>
  </dataValidations>
  <pageMargins left="0.33" right="0.33" top="0.5" bottom="0.5" header="0.5" footer="0.5"/>
  <pageSetup paperSize="9" orientation="landscape" horizontalDpi="4294967293" r:id="rId1"/>
  <headerFooter alignWithMargins="0">
    <oddFooter>&amp;L&amp;P of &amp;N&amp;R&amp;D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Q36"/>
  <sheetViews>
    <sheetView showGridLines="0" zoomScaleNormal="100" zoomScaleSheetLayoutView="100" workbookViewId="0">
      <pane xSplit="2" ySplit="5" topLeftCell="C6" activePane="bottomRight" state="frozen"/>
      <selection pane="topRight"/>
      <selection pane="bottomLeft"/>
      <selection pane="bottomRight"/>
    </sheetView>
  </sheetViews>
  <sheetFormatPr defaultColWidth="8.625" defaultRowHeight="30" customHeight="1" x14ac:dyDescent="0.2"/>
  <cols>
    <col min="1" max="1" width="18.625" style="29" customWidth="1"/>
    <col min="2" max="2" width="20.875" style="29" customWidth="1"/>
    <col min="3" max="3" width="11.75" style="29" customWidth="1"/>
    <col min="4" max="4" width="12.75" style="29" customWidth="1"/>
    <col min="5" max="5" width="20.75" style="29" customWidth="1"/>
    <col min="6" max="7" width="9.375" style="29" customWidth="1"/>
    <col min="8" max="95" width="9.375" style="29" bestFit="1" customWidth="1"/>
    <col min="96" max="16384" width="8.625" style="29"/>
  </cols>
  <sheetData>
    <row r="1" spans="1:95" ht="30" customHeight="1" x14ac:dyDescent="0.25">
      <c r="A1" s="27" t="str">
        <f>Nume_Firmă</f>
        <v>Numele firmei</v>
      </c>
    </row>
    <row r="2" spans="1:95" ht="30" customHeight="1" x14ac:dyDescent="0.25">
      <c r="A2" s="24" t="s">
        <v>19</v>
      </c>
      <c r="B2" s="28"/>
    </row>
    <row r="3" spans="1:95" ht="30" customHeight="1" x14ac:dyDescent="0.25">
      <c r="A3" s="35" t="s">
        <v>2</v>
      </c>
    </row>
    <row r="4" spans="1:95" s="1" customFormat="1" ht="30" customHeight="1" x14ac:dyDescent="0.2">
      <c r="A4" s="36" t="str">
        <f>Nume_Firmă</f>
        <v>Numele firmei</v>
      </c>
      <c r="B4" s="36"/>
      <c r="C4" s="36"/>
      <c r="D4" s="36"/>
      <c r="E4" s="36"/>
      <c r="F4" s="36"/>
      <c r="G4" s="36"/>
      <c r="H4" s="30" t="s">
        <v>12</v>
      </c>
      <c r="L4" s="13"/>
      <c r="M4" s="2"/>
      <c r="N4" s="2"/>
      <c r="O4" s="3"/>
    </row>
    <row r="5" spans="1:95" s="21" customFormat="1" ht="30" customHeight="1" x14ac:dyDescent="0.25">
      <c r="A5" s="20" t="s">
        <v>3</v>
      </c>
      <c r="B5" s="20" t="s">
        <v>4</v>
      </c>
      <c r="C5" s="6" t="s">
        <v>5</v>
      </c>
      <c r="D5" s="6" t="s">
        <v>6</v>
      </c>
      <c r="E5" s="6" t="s">
        <v>7</v>
      </c>
      <c r="F5" s="33" t="s">
        <v>20</v>
      </c>
      <c r="G5" s="33" t="s">
        <v>22</v>
      </c>
      <c r="H5" s="33" t="s">
        <v>23</v>
      </c>
      <c r="I5" s="33" t="s">
        <v>24</v>
      </c>
      <c r="J5" s="33" t="s">
        <v>25</v>
      </c>
      <c r="K5" s="33" t="s">
        <v>26</v>
      </c>
      <c r="L5" s="33" t="s">
        <v>27</v>
      </c>
      <c r="M5" s="33" t="s">
        <v>28</v>
      </c>
      <c r="N5" s="33" t="s">
        <v>29</v>
      </c>
      <c r="O5" s="33" t="s">
        <v>30</v>
      </c>
      <c r="P5" s="33" t="s">
        <v>31</v>
      </c>
      <c r="Q5" s="33" t="s">
        <v>32</v>
      </c>
      <c r="R5" s="33" t="s">
        <v>33</v>
      </c>
      <c r="S5" s="33" t="s">
        <v>34</v>
      </c>
      <c r="T5" s="33" t="s">
        <v>35</v>
      </c>
      <c r="U5" s="33" t="s">
        <v>36</v>
      </c>
      <c r="V5" s="33" t="s">
        <v>37</v>
      </c>
      <c r="W5" s="33" t="s">
        <v>38</v>
      </c>
      <c r="X5" s="33" t="s">
        <v>39</v>
      </c>
      <c r="Y5" s="33" t="s">
        <v>40</v>
      </c>
      <c r="Z5" s="33" t="s">
        <v>41</v>
      </c>
      <c r="AA5" s="33" t="s">
        <v>42</v>
      </c>
      <c r="AB5" s="33" t="s">
        <v>43</v>
      </c>
      <c r="AC5" s="33" t="s">
        <v>44</v>
      </c>
      <c r="AD5" s="33" t="s">
        <v>45</v>
      </c>
      <c r="AE5" s="33" t="s">
        <v>46</v>
      </c>
      <c r="AF5" s="33" t="s">
        <v>47</v>
      </c>
      <c r="AG5" s="33" t="s">
        <v>48</v>
      </c>
      <c r="AH5" s="33" t="s">
        <v>49</v>
      </c>
      <c r="AI5" s="33" t="s">
        <v>50</v>
      </c>
      <c r="AJ5" s="33" t="s">
        <v>51</v>
      </c>
      <c r="AK5" s="33" t="s">
        <v>52</v>
      </c>
      <c r="AL5" s="33" t="s">
        <v>53</v>
      </c>
      <c r="AM5" s="33" t="s">
        <v>54</v>
      </c>
      <c r="AN5" s="33" t="s">
        <v>55</v>
      </c>
      <c r="AO5" s="33" t="s">
        <v>56</v>
      </c>
      <c r="AP5" s="33" t="s">
        <v>57</v>
      </c>
      <c r="AQ5" s="33" t="s">
        <v>58</v>
      </c>
      <c r="AR5" s="33" t="s">
        <v>59</v>
      </c>
      <c r="AS5" s="33" t="s">
        <v>60</v>
      </c>
      <c r="AT5" s="33" t="s">
        <v>61</v>
      </c>
      <c r="AU5" s="33" t="s">
        <v>62</v>
      </c>
      <c r="AV5" s="33" t="s">
        <v>63</v>
      </c>
      <c r="AW5" s="33" t="s">
        <v>64</v>
      </c>
      <c r="AX5" s="33" t="s">
        <v>65</v>
      </c>
      <c r="AY5" s="33" t="s">
        <v>66</v>
      </c>
      <c r="AZ5" s="33" t="s">
        <v>67</v>
      </c>
      <c r="BA5" s="33" t="s">
        <v>68</v>
      </c>
      <c r="BB5" s="33" t="s">
        <v>69</v>
      </c>
      <c r="BC5" s="33" t="s">
        <v>70</v>
      </c>
      <c r="BD5" s="33" t="s">
        <v>71</v>
      </c>
      <c r="BE5" s="33" t="s">
        <v>72</v>
      </c>
      <c r="BF5" s="33" t="s">
        <v>73</v>
      </c>
      <c r="BG5" s="33" t="s">
        <v>74</v>
      </c>
      <c r="BH5" s="33" t="s">
        <v>75</v>
      </c>
      <c r="BI5" s="33" t="s">
        <v>76</v>
      </c>
      <c r="BJ5" s="33" t="s">
        <v>77</v>
      </c>
      <c r="BK5" s="33" t="s">
        <v>78</v>
      </c>
      <c r="BL5" s="33" t="s">
        <v>79</v>
      </c>
      <c r="BM5" s="33" t="s">
        <v>80</v>
      </c>
      <c r="BN5" s="33" t="s">
        <v>81</v>
      </c>
      <c r="BO5" s="33" t="s">
        <v>82</v>
      </c>
      <c r="BP5" s="33" t="s">
        <v>83</v>
      </c>
      <c r="BQ5" s="33" t="s">
        <v>84</v>
      </c>
      <c r="BR5" s="33" t="s">
        <v>85</v>
      </c>
      <c r="BS5" s="33" t="s">
        <v>86</v>
      </c>
      <c r="BT5" s="33" t="s">
        <v>87</v>
      </c>
      <c r="BU5" s="33" t="s">
        <v>88</v>
      </c>
      <c r="BV5" s="33" t="s">
        <v>89</v>
      </c>
      <c r="BW5" s="33" t="s">
        <v>90</v>
      </c>
      <c r="BX5" s="33" t="s">
        <v>91</v>
      </c>
      <c r="BY5" s="33" t="s">
        <v>92</v>
      </c>
      <c r="BZ5" s="33" t="s">
        <v>93</v>
      </c>
      <c r="CA5" s="33" t="s">
        <v>94</v>
      </c>
      <c r="CB5" s="33" t="s">
        <v>95</v>
      </c>
      <c r="CC5" s="33" t="s">
        <v>96</v>
      </c>
      <c r="CD5" s="33" t="s">
        <v>97</v>
      </c>
      <c r="CE5" s="33" t="s">
        <v>98</v>
      </c>
      <c r="CF5" s="33" t="s">
        <v>99</v>
      </c>
      <c r="CG5" s="33" t="s">
        <v>100</v>
      </c>
      <c r="CH5" s="33" t="s">
        <v>101</v>
      </c>
      <c r="CI5" s="33" t="s">
        <v>102</v>
      </c>
      <c r="CJ5" s="33" t="s">
        <v>103</v>
      </c>
      <c r="CK5" s="33" t="s">
        <v>104</v>
      </c>
      <c r="CL5" s="33" t="s">
        <v>105</v>
      </c>
      <c r="CM5" s="33" t="s">
        <v>106</v>
      </c>
      <c r="CN5" s="33" t="s">
        <v>107</v>
      </c>
      <c r="CO5" s="33" t="s">
        <v>108</v>
      </c>
      <c r="CP5" s="33" t="s">
        <v>109</v>
      </c>
      <c r="CQ5" s="33" t="s">
        <v>110</v>
      </c>
    </row>
    <row r="6" spans="1:95" ht="30" customHeight="1" x14ac:dyDescent="0.2">
      <c r="A6" s="14" t="str">
        <f>IF(ISBLANK('Rezumatul anului curent'!A6),"",'Rezumatul anului curent'!A6)</f>
        <v>Nume de familie</v>
      </c>
      <c r="B6" s="14" t="str">
        <f>IF(ISBLANK('Rezumatul anului curent'!B6),"",'Rezumatul anului curent'!B6)</f>
        <v>Prenume</v>
      </c>
      <c r="C6" s="15">
        <f t="shared" ref="C6:C36" si="0">COUNTIF($F6:$CQ6, "V")</f>
        <v>3</v>
      </c>
      <c r="D6" s="15">
        <f t="shared" ref="D6:D36" si="1">COUNTIF($F6:$CQ6, "P")</f>
        <v>0</v>
      </c>
      <c r="E6" s="15">
        <f t="shared" ref="E6:E36" si="2">COUNTIF($F6:$CQ6, "C")</f>
        <v>1</v>
      </c>
      <c r="F6" s="10" t="s">
        <v>21</v>
      </c>
      <c r="G6" s="10" t="s">
        <v>21</v>
      </c>
      <c r="H6" s="10" t="s">
        <v>21</v>
      </c>
      <c r="I6" s="10"/>
      <c r="J6" s="10"/>
      <c r="K6" s="10"/>
      <c r="L6" s="10"/>
      <c r="M6" s="10" t="s">
        <v>389</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row>
    <row r="7" spans="1:95" ht="30" customHeight="1" x14ac:dyDescent="0.2">
      <c r="A7" s="14" t="str">
        <f>IF(ISBLANK('Rezumatul anului curent'!A7),"",'Rezumatul anului curent'!A7)</f>
        <v/>
      </c>
      <c r="B7" s="14" t="str">
        <f>IF(ISBLANK('Rezumatul anului curent'!B7),"",'Rezumatul anului curent'!B7)</f>
        <v/>
      </c>
      <c r="C7" s="15">
        <f t="shared" si="0"/>
        <v>0</v>
      </c>
      <c r="D7" s="15">
        <f t="shared" si="1"/>
        <v>0</v>
      </c>
      <c r="E7" s="15">
        <f t="shared" si="2"/>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row>
    <row r="8" spans="1:95" ht="30" customHeight="1" x14ac:dyDescent="0.2">
      <c r="A8" s="14" t="str">
        <f>IF(ISBLANK('Rezumatul anului curent'!A8),"",'Rezumatul anului curent'!A8)</f>
        <v/>
      </c>
      <c r="B8" s="14" t="str">
        <f>IF(ISBLANK('Rezumatul anului curent'!B8),"",'Rezumatul anului curent'!B8)</f>
        <v/>
      </c>
      <c r="C8" s="15">
        <f t="shared" si="0"/>
        <v>0</v>
      </c>
      <c r="D8" s="15">
        <f t="shared" si="1"/>
        <v>0</v>
      </c>
      <c r="E8" s="15">
        <f t="shared" si="2"/>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row>
    <row r="9" spans="1:95" ht="30" customHeight="1" x14ac:dyDescent="0.2">
      <c r="A9" s="14" t="str">
        <f>IF(ISBLANK('Rezumatul anului curent'!A9),"",'Rezumatul anului curent'!A9)</f>
        <v/>
      </c>
      <c r="B9" s="14" t="str">
        <f>IF(ISBLANK('Rezumatul anului curent'!B9),"",'Rezumatul anului curent'!B9)</f>
        <v/>
      </c>
      <c r="C9" s="15">
        <f t="shared" si="0"/>
        <v>0</v>
      </c>
      <c r="D9" s="15">
        <f t="shared" si="1"/>
        <v>0</v>
      </c>
      <c r="E9" s="15">
        <f t="shared" si="2"/>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row>
    <row r="10" spans="1:95" ht="30" customHeight="1" x14ac:dyDescent="0.2">
      <c r="A10" s="14" t="str">
        <f>IF(ISBLANK('Rezumatul anului curent'!A10),"",'Rezumatul anului curent'!A10)</f>
        <v/>
      </c>
      <c r="B10" s="14" t="str">
        <f>IF(ISBLANK('Rezumatul anului curent'!B10),"",'Rezumatul anului curent'!B10)</f>
        <v/>
      </c>
      <c r="C10" s="15">
        <f t="shared" si="0"/>
        <v>0</v>
      </c>
      <c r="D10" s="15">
        <f t="shared" si="1"/>
        <v>0</v>
      </c>
      <c r="E10" s="15">
        <f t="shared" si="2"/>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row>
    <row r="11" spans="1:95" ht="30" customHeight="1" x14ac:dyDescent="0.2">
      <c r="A11" s="14" t="str">
        <f>IF(ISBLANK('Rezumatul anului curent'!A11),"",'Rezumatul anului curent'!A11)</f>
        <v/>
      </c>
      <c r="B11" s="14" t="str">
        <f>IF(ISBLANK('Rezumatul anului curent'!B11),"",'Rezumatul anului curent'!B11)</f>
        <v/>
      </c>
      <c r="C11" s="15">
        <f t="shared" si="0"/>
        <v>0</v>
      </c>
      <c r="D11" s="15">
        <f t="shared" si="1"/>
        <v>0</v>
      </c>
      <c r="E11" s="15">
        <f t="shared" si="2"/>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row>
    <row r="12" spans="1:95" ht="30" customHeight="1" x14ac:dyDescent="0.2">
      <c r="A12" s="14" t="str">
        <f>IF(ISBLANK('Rezumatul anului curent'!A12),"",'Rezumatul anului curent'!A12)</f>
        <v/>
      </c>
      <c r="B12" s="14" t="str">
        <f>IF(ISBLANK('Rezumatul anului curent'!B12),"",'Rezumatul anului curent'!B12)</f>
        <v/>
      </c>
      <c r="C12" s="15">
        <f t="shared" si="0"/>
        <v>0</v>
      </c>
      <c r="D12" s="15">
        <f t="shared" si="1"/>
        <v>0</v>
      </c>
      <c r="E12" s="15">
        <f t="shared" si="2"/>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row>
    <row r="13" spans="1:95" ht="30" customHeight="1" x14ac:dyDescent="0.2">
      <c r="A13" s="14" t="str">
        <f>IF(ISBLANK('Rezumatul anului curent'!A13),"",'Rezumatul anului curent'!A13)</f>
        <v/>
      </c>
      <c r="B13" s="14" t="str">
        <f>IF(ISBLANK('Rezumatul anului curent'!B13),"",'Rezumatul anului curent'!B13)</f>
        <v/>
      </c>
      <c r="C13" s="15">
        <f t="shared" si="0"/>
        <v>0</v>
      </c>
      <c r="D13" s="15">
        <f t="shared" si="1"/>
        <v>0</v>
      </c>
      <c r="E13" s="15">
        <f t="shared" si="2"/>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row>
    <row r="14" spans="1:95" ht="30" customHeight="1" x14ac:dyDescent="0.2">
      <c r="A14" s="14" t="str">
        <f>IF(ISBLANK('Rezumatul anului curent'!A14),"",'Rezumatul anului curent'!A14)</f>
        <v/>
      </c>
      <c r="B14" s="14" t="str">
        <f>IF(ISBLANK('Rezumatul anului curent'!B14),"",'Rezumatul anului curent'!B14)</f>
        <v/>
      </c>
      <c r="C14" s="15">
        <f t="shared" si="0"/>
        <v>0</v>
      </c>
      <c r="D14" s="15">
        <f t="shared" si="1"/>
        <v>0</v>
      </c>
      <c r="E14" s="15">
        <f t="shared" si="2"/>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row>
    <row r="15" spans="1:95" ht="30" customHeight="1" x14ac:dyDescent="0.2">
      <c r="A15" s="14" t="str">
        <f>IF(ISBLANK('Rezumatul anului curent'!A15),"",'Rezumatul anului curent'!A15)</f>
        <v/>
      </c>
      <c r="B15" s="14" t="str">
        <f>IF(ISBLANK('Rezumatul anului curent'!B15),"",'Rezumatul anului curent'!B15)</f>
        <v/>
      </c>
      <c r="C15" s="15">
        <f t="shared" si="0"/>
        <v>0</v>
      </c>
      <c r="D15" s="15">
        <f t="shared" si="1"/>
        <v>0</v>
      </c>
      <c r="E15" s="15">
        <f t="shared" si="2"/>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row>
    <row r="16" spans="1:95" ht="30" customHeight="1" x14ac:dyDescent="0.2">
      <c r="A16" s="14" t="str">
        <f>IF(ISBLANK('Rezumatul anului curent'!A16),"",'Rezumatul anului curent'!A16)</f>
        <v/>
      </c>
      <c r="B16" s="14" t="str">
        <f>IF(ISBLANK('Rezumatul anului curent'!B16),"",'Rezumatul anului curent'!B16)</f>
        <v/>
      </c>
      <c r="C16" s="15">
        <f t="shared" si="0"/>
        <v>0</v>
      </c>
      <c r="D16" s="15">
        <f t="shared" si="1"/>
        <v>0</v>
      </c>
      <c r="E16" s="15">
        <f t="shared" si="2"/>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row>
    <row r="17" spans="1:95" ht="30" customHeight="1" x14ac:dyDescent="0.2">
      <c r="A17" s="14" t="str">
        <f>IF(ISBLANK('Rezumatul anului curent'!A17),"",'Rezumatul anului curent'!A17)</f>
        <v/>
      </c>
      <c r="B17" s="14" t="str">
        <f>IF(ISBLANK('Rezumatul anului curent'!B17),"",'Rezumatul anului curent'!B17)</f>
        <v/>
      </c>
      <c r="C17" s="15">
        <f t="shared" si="0"/>
        <v>0</v>
      </c>
      <c r="D17" s="15">
        <f t="shared" si="1"/>
        <v>0</v>
      </c>
      <c r="E17" s="15">
        <f t="shared" si="2"/>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row>
    <row r="18" spans="1:95" ht="30" customHeight="1" x14ac:dyDescent="0.2">
      <c r="A18" s="14" t="str">
        <f>IF(ISBLANK('Rezumatul anului curent'!A18),"",'Rezumatul anului curent'!A18)</f>
        <v/>
      </c>
      <c r="B18" s="14" t="str">
        <f>IF(ISBLANK('Rezumatul anului curent'!B18),"",'Rezumatul anului curent'!B18)</f>
        <v/>
      </c>
      <c r="C18" s="15">
        <f t="shared" si="0"/>
        <v>0</v>
      </c>
      <c r="D18" s="15">
        <f t="shared" si="1"/>
        <v>0</v>
      </c>
      <c r="E18" s="15">
        <f t="shared" si="2"/>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row>
    <row r="19" spans="1:95" ht="30" customHeight="1" x14ac:dyDescent="0.2">
      <c r="A19" s="14" t="str">
        <f>IF(ISBLANK('Rezumatul anului curent'!A19),"",'Rezumatul anului curent'!A19)</f>
        <v/>
      </c>
      <c r="B19" s="14" t="str">
        <f>IF(ISBLANK('Rezumatul anului curent'!B19),"",'Rezumatul anului curent'!B19)</f>
        <v/>
      </c>
      <c r="C19" s="15">
        <f t="shared" si="0"/>
        <v>0</v>
      </c>
      <c r="D19" s="15">
        <f t="shared" si="1"/>
        <v>0</v>
      </c>
      <c r="E19" s="15">
        <f t="shared" si="2"/>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row>
    <row r="20" spans="1:95" ht="30" customHeight="1" x14ac:dyDescent="0.2">
      <c r="A20" s="14" t="str">
        <f>IF(ISBLANK('Rezumatul anului curent'!A20),"",'Rezumatul anului curent'!A20)</f>
        <v/>
      </c>
      <c r="B20" s="14" t="str">
        <f>IF(ISBLANK('Rezumatul anului curent'!B20),"",'Rezumatul anului curent'!B20)</f>
        <v/>
      </c>
      <c r="C20" s="15">
        <f t="shared" si="0"/>
        <v>0</v>
      </c>
      <c r="D20" s="15">
        <f t="shared" si="1"/>
        <v>0</v>
      </c>
      <c r="E20" s="15">
        <f t="shared" si="2"/>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row>
    <row r="21" spans="1:95" ht="30" customHeight="1" x14ac:dyDescent="0.2">
      <c r="A21" s="14" t="str">
        <f>IF(ISBLANK('Rezumatul anului curent'!A21),"",'Rezumatul anului curent'!A21)</f>
        <v/>
      </c>
      <c r="B21" s="14" t="str">
        <f>IF(ISBLANK('Rezumatul anului curent'!B21),"",'Rezumatul anului curent'!B21)</f>
        <v/>
      </c>
      <c r="C21" s="15">
        <f t="shared" si="0"/>
        <v>0</v>
      </c>
      <c r="D21" s="15">
        <f t="shared" si="1"/>
        <v>0</v>
      </c>
      <c r="E21" s="15">
        <f t="shared" si="2"/>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row>
    <row r="22" spans="1:95" ht="30" customHeight="1" x14ac:dyDescent="0.2">
      <c r="A22" s="14" t="str">
        <f>IF(ISBLANK('Rezumatul anului curent'!A22),"",'Rezumatul anului curent'!A22)</f>
        <v/>
      </c>
      <c r="B22" s="14" t="str">
        <f>IF(ISBLANK('Rezumatul anului curent'!B22),"",'Rezumatul anului curent'!B22)</f>
        <v/>
      </c>
      <c r="C22" s="15">
        <f t="shared" si="0"/>
        <v>0</v>
      </c>
      <c r="D22" s="15">
        <f t="shared" si="1"/>
        <v>0</v>
      </c>
      <c r="E22" s="15">
        <f t="shared" si="2"/>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row>
    <row r="23" spans="1:95" ht="30" customHeight="1" x14ac:dyDescent="0.2">
      <c r="A23" s="14" t="str">
        <f>IF(ISBLANK('Rezumatul anului curent'!A23),"",'Rezumatul anului curent'!A23)</f>
        <v/>
      </c>
      <c r="B23" s="14" t="str">
        <f>IF(ISBLANK('Rezumatul anului curent'!B23),"",'Rezumatul anului curent'!B23)</f>
        <v/>
      </c>
      <c r="C23" s="15">
        <f t="shared" si="0"/>
        <v>0</v>
      </c>
      <c r="D23" s="15">
        <f t="shared" si="1"/>
        <v>0</v>
      </c>
      <c r="E23" s="15">
        <f t="shared" si="2"/>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row>
    <row r="24" spans="1:95" ht="30" customHeight="1" x14ac:dyDescent="0.2">
      <c r="A24" s="14" t="str">
        <f>IF(ISBLANK('Rezumatul anului curent'!A24),"",'Rezumatul anului curent'!A24)</f>
        <v/>
      </c>
      <c r="B24" s="14" t="str">
        <f>IF(ISBLANK('Rezumatul anului curent'!B24),"",'Rezumatul anului curent'!B24)</f>
        <v/>
      </c>
      <c r="C24" s="15">
        <f t="shared" si="0"/>
        <v>0</v>
      </c>
      <c r="D24" s="15">
        <f t="shared" si="1"/>
        <v>0</v>
      </c>
      <c r="E24" s="15">
        <f t="shared" si="2"/>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row>
    <row r="25" spans="1:95" ht="30" customHeight="1" x14ac:dyDescent="0.2">
      <c r="A25" s="14" t="str">
        <f>IF(ISBLANK('Rezumatul anului curent'!A25),"",'Rezumatul anului curent'!A25)</f>
        <v/>
      </c>
      <c r="B25" s="14" t="str">
        <f>IF(ISBLANK('Rezumatul anului curent'!B25),"",'Rezumatul anului curent'!B25)</f>
        <v/>
      </c>
      <c r="C25" s="15">
        <f t="shared" si="0"/>
        <v>0</v>
      </c>
      <c r="D25" s="15">
        <f t="shared" si="1"/>
        <v>0</v>
      </c>
      <c r="E25" s="15">
        <f t="shared" si="2"/>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row>
    <row r="26" spans="1:95" ht="30" customHeight="1" x14ac:dyDescent="0.2">
      <c r="A26" s="14" t="str">
        <f>IF(ISBLANK('Rezumatul anului curent'!A26),"",'Rezumatul anului curent'!A26)</f>
        <v/>
      </c>
      <c r="B26" s="14" t="str">
        <f>IF(ISBLANK('Rezumatul anului curent'!B26),"",'Rezumatul anului curent'!B26)</f>
        <v/>
      </c>
      <c r="C26" s="15">
        <f t="shared" si="0"/>
        <v>0</v>
      </c>
      <c r="D26" s="15">
        <f t="shared" si="1"/>
        <v>0</v>
      </c>
      <c r="E26" s="15">
        <f t="shared" si="2"/>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row>
    <row r="27" spans="1:95" ht="30" customHeight="1" x14ac:dyDescent="0.2">
      <c r="A27" s="14" t="str">
        <f>IF(ISBLANK('Rezumatul anului curent'!A27),"",'Rezumatul anului curent'!A27)</f>
        <v/>
      </c>
      <c r="B27" s="14" t="str">
        <f>IF(ISBLANK('Rezumatul anului curent'!B27),"",'Rezumatul anului curent'!B27)</f>
        <v/>
      </c>
      <c r="C27" s="15">
        <f t="shared" si="0"/>
        <v>0</v>
      </c>
      <c r="D27" s="15">
        <f t="shared" si="1"/>
        <v>0</v>
      </c>
      <c r="E27" s="15">
        <f t="shared" si="2"/>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row>
    <row r="28" spans="1:95" ht="30" customHeight="1" x14ac:dyDescent="0.2">
      <c r="A28" s="14" t="str">
        <f>IF(ISBLANK('Rezumatul anului curent'!A28),"",'Rezumatul anului curent'!A28)</f>
        <v/>
      </c>
      <c r="B28" s="14" t="str">
        <f>IF(ISBLANK('Rezumatul anului curent'!B28),"",'Rezumatul anului curent'!B28)</f>
        <v/>
      </c>
      <c r="C28" s="15">
        <f t="shared" si="0"/>
        <v>0</v>
      </c>
      <c r="D28" s="15">
        <f t="shared" si="1"/>
        <v>0</v>
      </c>
      <c r="E28" s="15">
        <f t="shared" si="2"/>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row>
    <row r="29" spans="1:95" ht="30" customHeight="1" x14ac:dyDescent="0.2">
      <c r="A29" s="14" t="str">
        <f>IF(ISBLANK('Rezumatul anului curent'!A29),"",'Rezumatul anului curent'!A29)</f>
        <v/>
      </c>
      <c r="B29" s="14" t="str">
        <f>IF(ISBLANK('Rezumatul anului curent'!B29),"",'Rezumatul anului curent'!B29)</f>
        <v/>
      </c>
      <c r="C29" s="15">
        <f t="shared" si="0"/>
        <v>0</v>
      </c>
      <c r="D29" s="15">
        <f t="shared" si="1"/>
        <v>0</v>
      </c>
      <c r="E29" s="15">
        <f t="shared" si="2"/>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row>
    <row r="30" spans="1:95" ht="30" customHeight="1" x14ac:dyDescent="0.2">
      <c r="A30" s="14" t="str">
        <f>IF(ISBLANK('Rezumatul anului curent'!A30),"",'Rezumatul anului curent'!A30)</f>
        <v/>
      </c>
      <c r="B30" s="14" t="str">
        <f>IF(ISBLANK('Rezumatul anului curent'!B30),"",'Rezumatul anului curent'!B30)</f>
        <v/>
      </c>
      <c r="C30" s="15">
        <f t="shared" si="0"/>
        <v>0</v>
      </c>
      <c r="D30" s="15">
        <f t="shared" si="1"/>
        <v>0</v>
      </c>
      <c r="E30" s="15">
        <f t="shared" si="2"/>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row>
    <row r="31" spans="1:95" ht="30" customHeight="1" x14ac:dyDescent="0.2">
      <c r="A31" s="14" t="str">
        <f>IF(ISBLANK('Rezumatul anului curent'!A31),"",'Rezumatul anului curent'!A31)</f>
        <v/>
      </c>
      <c r="B31" s="14" t="str">
        <f>IF(ISBLANK('Rezumatul anului curent'!B31),"",'Rezumatul anului curent'!B31)</f>
        <v/>
      </c>
      <c r="C31" s="15">
        <f t="shared" si="0"/>
        <v>0</v>
      </c>
      <c r="D31" s="15">
        <f t="shared" si="1"/>
        <v>0</v>
      </c>
      <c r="E31" s="15">
        <f t="shared" si="2"/>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row>
    <row r="32" spans="1:95" ht="30" customHeight="1" x14ac:dyDescent="0.2">
      <c r="A32" s="14" t="str">
        <f>IF(ISBLANK('Rezumatul anului curent'!A32),"",'Rezumatul anului curent'!A32)</f>
        <v/>
      </c>
      <c r="B32" s="14" t="str">
        <f>IF(ISBLANK('Rezumatul anului curent'!B32),"",'Rezumatul anului curent'!B32)</f>
        <v/>
      </c>
      <c r="C32" s="15">
        <f t="shared" si="0"/>
        <v>0</v>
      </c>
      <c r="D32" s="15">
        <f t="shared" si="1"/>
        <v>0</v>
      </c>
      <c r="E32" s="15">
        <f t="shared" si="2"/>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row>
    <row r="33" spans="1:95" ht="30" customHeight="1" x14ac:dyDescent="0.2">
      <c r="A33" s="14" t="str">
        <f>IF(ISBLANK('Rezumatul anului curent'!A33),"",'Rezumatul anului curent'!A33)</f>
        <v/>
      </c>
      <c r="B33" s="14" t="str">
        <f>IF(ISBLANK('Rezumatul anului curent'!B33),"",'Rezumatul anului curent'!B33)</f>
        <v/>
      </c>
      <c r="C33" s="15">
        <f t="shared" si="0"/>
        <v>0</v>
      </c>
      <c r="D33" s="15">
        <f t="shared" si="1"/>
        <v>0</v>
      </c>
      <c r="E33" s="15">
        <f t="shared" si="2"/>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row>
    <row r="34" spans="1:95" ht="30" customHeight="1" x14ac:dyDescent="0.2">
      <c r="A34" s="14" t="str">
        <f>IF(ISBLANK('Rezumatul anului curent'!A34),"",'Rezumatul anului curent'!A34)</f>
        <v/>
      </c>
      <c r="B34" s="14" t="str">
        <f>IF(ISBLANK('Rezumatul anului curent'!B34),"",'Rezumatul anului curent'!B34)</f>
        <v/>
      </c>
      <c r="C34" s="15">
        <f t="shared" si="0"/>
        <v>0</v>
      </c>
      <c r="D34" s="15">
        <f t="shared" si="1"/>
        <v>0</v>
      </c>
      <c r="E34" s="15">
        <f t="shared" si="2"/>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row>
    <row r="35" spans="1:95" ht="30" customHeight="1" x14ac:dyDescent="0.2">
      <c r="A35" s="14" t="str">
        <f>IF(ISBLANK('Rezumatul anului curent'!A35),"",'Rezumatul anului curent'!A35)</f>
        <v/>
      </c>
      <c r="B35" s="14" t="str">
        <f>IF(ISBLANK('Rezumatul anului curent'!B35),"",'Rezumatul anului curent'!B35)</f>
        <v/>
      </c>
      <c r="C35" s="15">
        <f t="shared" si="0"/>
        <v>0</v>
      </c>
      <c r="D35" s="15">
        <f t="shared" si="1"/>
        <v>0</v>
      </c>
      <c r="E35" s="15">
        <f t="shared" si="2"/>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row>
    <row r="36" spans="1:95" ht="30" customHeight="1" x14ac:dyDescent="0.2">
      <c r="A36" s="14" t="str">
        <f>IF(ISBLANK('Rezumatul anului curent'!A36),"",'Rezumatul anului curent'!A36)</f>
        <v/>
      </c>
      <c r="B36" s="14" t="str">
        <f>IF(ISBLANK('Rezumatul anului curent'!B36),"",'Rezumatul anului curent'!B36)</f>
        <v/>
      </c>
      <c r="C36" s="15">
        <f t="shared" si="0"/>
        <v>0</v>
      </c>
      <c r="D36" s="15">
        <f t="shared" si="1"/>
        <v>0</v>
      </c>
      <c r="E36" s="15">
        <f t="shared" si="2"/>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row>
  </sheetData>
  <mergeCells count="1">
    <mergeCell ref="A4:G4"/>
  </mergeCells>
  <phoneticPr fontId="2" type="noConversion"/>
  <conditionalFormatting sqref="F6:CQ36">
    <cfRule type="expression" dxfId="404" priority="1" stopIfTrue="1">
      <formula>F6="V"</formula>
    </cfRule>
    <cfRule type="expression" dxfId="403" priority="2" stopIfTrue="1">
      <formula>F6="P"</formula>
    </cfRule>
    <cfRule type="expression" dxfId="402" priority="3" stopIfTrue="1">
      <formula>F6="C"</formula>
    </cfRule>
  </conditionalFormatting>
  <dataValidations count="10">
    <dataValidation allowBlank="1" showInputMessage="1" showErrorMessage="1" prompt="Numele firmei se actualizează automat în această celulă, pe baza numelui de firmă introdus în A1 din foaia de lucru Rezumatul anului curent" sqref="A4:G4"/>
    <dataValidation allowBlank="1" showInputMessage="1" showErrorMessage="1" prompt="Creați Monitorizarea prezenței pentru primul trimestru în această foaie de lucru. Introduceți detaliile în tabelul Primul cvadrant. Numele firmei se actualizează automat în această celulă" sqref="A1"/>
    <dataValidation allowBlank="1" showInputMessage="1" showErrorMessage="1" prompt="Titlul acestei foi de lucru se află în această celulă. Introduceți data în celula de mai jos" sqref="A2"/>
    <dataValidation allowBlank="1" showInputMessage="1" showErrorMessage="1" prompt="Introduceți data în această celulă" sqref="A3"/>
    <dataValidation allowBlank="1" showInputMessage="1" showErrorMessage="1" prompt="Numele de familie se actualizează automat în această coloană, sub acest titlu. Utilizați filtrele de titluri pentru a găsi anumite intrări" sqref="A5"/>
    <dataValidation allowBlank="1" showInputMessage="1" showErrorMessage="1" prompt="Prenumele se actualizează automat în această coloană, sub acest titlu" sqref="B5"/>
    <dataValidation allowBlank="1" showInputMessage="1" showErrorMessage="1" prompt="Numărul de zile de Concediu de odihnă (Vacanță) se actualizează automat în această coloană, sub acest titlu" sqref="C5"/>
    <dataValidation allowBlank="1" showInputMessage="1" showErrorMessage="1" prompt="Numărul de zile de Concediu pentru interese personale se actualizează automat în această coloană, sub acest titlu" sqref="D5"/>
    <dataValidation allowBlank="1" showInputMessage="1" showErrorMessage="1" prompt="Numărul de zile de Concediu medical se actualizează automat în această coloană, sub acest titlu" sqref="E5"/>
    <dataValidation allowBlank="1" showInputMessage="1" showErrorMessage="1" prompt="Datele se află pe acest rând. Introduceți V pentru concediu de odihnă (vacanță), P pentru concediu pentru interese personale și S pentru concediu medical în coloana F până la CQ, sub acest titlu" sqref="F5"/>
  </dataValidations>
  <pageMargins left="0.33" right="0.33" top="0.5" bottom="0.5" header="0.5" footer="0.5"/>
  <pageSetup paperSize="9" orientation="landscape" horizontalDpi="4294967293" r:id="rId1"/>
  <headerFooter alignWithMargins="0">
    <oddFooter>&amp;L&amp;P of &amp;N&amp;R&amp;D</oddFooter>
  </headerFooter>
  <ignoredErrors>
    <ignoredError sqref="C7:D36 A7:B36 C6:D6"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R36"/>
  <sheetViews>
    <sheetView showGridLines="0" workbookViewId="0">
      <pane xSplit="2" ySplit="5" topLeftCell="C6" activePane="bottomRight" state="frozen"/>
      <selection pane="topRight"/>
      <selection pane="bottomLeft"/>
      <selection pane="bottomRight"/>
    </sheetView>
  </sheetViews>
  <sheetFormatPr defaultColWidth="8.625" defaultRowHeight="30" customHeight="1" x14ac:dyDescent="0.2"/>
  <cols>
    <col min="1" max="1" width="18.625" style="29" customWidth="1"/>
    <col min="2" max="2" width="20.875" style="29" customWidth="1"/>
    <col min="3" max="3" width="11.75" style="29" customWidth="1"/>
    <col min="4" max="4" width="12.75" style="29" customWidth="1"/>
    <col min="5" max="5" width="20.75" style="29" customWidth="1"/>
    <col min="6" max="7" width="9.375" style="29" customWidth="1"/>
    <col min="8" max="8" width="9.375" style="29" bestFit="1" customWidth="1"/>
    <col min="9" max="9" width="9.875" style="29" bestFit="1" customWidth="1"/>
    <col min="10" max="96" width="9.375" style="29" bestFit="1" customWidth="1"/>
    <col min="97" max="16384" width="8.625" style="29"/>
  </cols>
  <sheetData>
    <row r="1" spans="1:96" ht="30" customHeight="1" x14ac:dyDescent="0.25">
      <c r="A1" s="27" t="str">
        <f>Nume_Firmă</f>
        <v>Numele firmei</v>
      </c>
    </row>
    <row r="2" spans="1:96" ht="30" customHeight="1" x14ac:dyDescent="0.25">
      <c r="A2" s="24" t="s">
        <v>111</v>
      </c>
      <c r="B2" s="25"/>
    </row>
    <row r="3" spans="1:96" ht="30" customHeight="1" x14ac:dyDescent="0.25">
      <c r="A3" s="35" t="s">
        <v>2</v>
      </c>
    </row>
    <row r="4" spans="1:96" s="1" customFormat="1" ht="30" customHeight="1" x14ac:dyDescent="0.2">
      <c r="A4" s="36" t="str">
        <f>Nume_Firmă</f>
        <v>Numele firmei</v>
      </c>
      <c r="B4" s="36"/>
      <c r="C4" s="36"/>
      <c r="D4" s="36"/>
      <c r="E4" s="36"/>
      <c r="F4" s="36"/>
      <c r="G4" s="36"/>
      <c r="H4" s="30" t="s">
        <v>12</v>
      </c>
      <c r="I4" s="4"/>
      <c r="J4" s="18"/>
      <c r="K4" s="19"/>
      <c r="L4" s="19"/>
      <c r="M4" s="3"/>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row>
    <row r="5" spans="1:96" s="21" customFormat="1" ht="30" customHeight="1" x14ac:dyDescent="0.25">
      <c r="A5" s="20" t="s">
        <v>3</v>
      </c>
      <c r="B5" s="20" t="s">
        <v>4</v>
      </c>
      <c r="C5" s="6" t="s">
        <v>5</v>
      </c>
      <c r="D5" s="6" t="s">
        <v>6</v>
      </c>
      <c r="E5" s="6" t="s">
        <v>7</v>
      </c>
      <c r="F5" s="33" t="s">
        <v>112</v>
      </c>
      <c r="G5" s="33" t="s">
        <v>113</v>
      </c>
      <c r="H5" s="33" t="s">
        <v>114</v>
      </c>
      <c r="I5" s="33" t="s">
        <v>115</v>
      </c>
      <c r="J5" s="33" t="s">
        <v>116</v>
      </c>
      <c r="K5" s="33" t="s">
        <v>117</v>
      </c>
      <c r="L5" s="33" t="s">
        <v>118</v>
      </c>
      <c r="M5" s="33" t="s">
        <v>119</v>
      </c>
      <c r="N5" s="33" t="s">
        <v>120</v>
      </c>
      <c r="O5" s="33" t="s">
        <v>121</v>
      </c>
      <c r="P5" s="33" t="s">
        <v>122</v>
      </c>
      <c r="Q5" s="33" t="s">
        <v>123</v>
      </c>
      <c r="R5" s="33" t="s">
        <v>124</v>
      </c>
      <c r="S5" s="33" t="s">
        <v>125</v>
      </c>
      <c r="T5" s="33" t="s">
        <v>126</v>
      </c>
      <c r="U5" s="33" t="s">
        <v>127</v>
      </c>
      <c r="V5" s="33" t="s">
        <v>128</v>
      </c>
      <c r="W5" s="33" t="s">
        <v>129</v>
      </c>
      <c r="X5" s="33" t="s">
        <v>130</v>
      </c>
      <c r="Y5" s="33" t="s">
        <v>131</v>
      </c>
      <c r="Z5" s="33" t="s">
        <v>132</v>
      </c>
      <c r="AA5" s="33" t="s">
        <v>133</v>
      </c>
      <c r="AB5" s="33" t="s">
        <v>134</v>
      </c>
      <c r="AC5" s="33" t="s">
        <v>135</v>
      </c>
      <c r="AD5" s="33" t="s">
        <v>136</v>
      </c>
      <c r="AE5" s="33" t="s">
        <v>137</v>
      </c>
      <c r="AF5" s="33" t="s">
        <v>138</v>
      </c>
      <c r="AG5" s="33" t="s">
        <v>139</v>
      </c>
      <c r="AH5" s="33" t="s">
        <v>140</v>
      </c>
      <c r="AI5" s="33" t="s">
        <v>141</v>
      </c>
      <c r="AJ5" s="33" t="s">
        <v>142</v>
      </c>
      <c r="AK5" s="33" t="s">
        <v>143</v>
      </c>
      <c r="AL5" s="33" t="s">
        <v>144</v>
      </c>
      <c r="AM5" s="33" t="s">
        <v>145</v>
      </c>
      <c r="AN5" s="33" t="s">
        <v>146</v>
      </c>
      <c r="AO5" s="33" t="s">
        <v>147</v>
      </c>
      <c r="AP5" s="33" t="s">
        <v>148</v>
      </c>
      <c r="AQ5" s="33" t="s">
        <v>149</v>
      </c>
      <c r="AR5" s="33" t="s">
        <v>150</v>
      </c>
      <c r="AS5" s="33" t="s">
        <v>151</v>
      </c>
      <c r="AT5" s="33" t="s">
        <v>152</v>
      </c>
      <c r="AU5" s="33" t="s">
        <v>153</v>
      </c>
      <c r="AV5" s="33" t="s">
        <v>154</v>
      </c>
      <c r="AW5" s="33" t="s">
        <v>155</v>
      </c>
      <c r="AX5" s="33" t="s">
        <v>156</v>
      </c>
      <c r="AY5" s="33" t="s">
        <v>157</v>
      </c>
      <c r="AZ5" s="33" t="s">
        <v>158</v>
      </c>
      <c r="BA5" s="33" t="s">
        <v>159</v>
      </c>
      <c r="BB5" s="33" t="s">
        <v>160</v>
      </c>
      <c r="BC5" s="33" t="s">
        <v>161</v>
      </c>
      <c r="BD5" s="33" t="s">
        <v>162</v>
      </c>
      <c r="BE5" s="33" t="s">
        <v>163</v>
      </c>
      <c r="BF5" s="33" t="s">
        <v>164</v>
      </c>
      <c r="BG5" s="33" t="s">
        <v>165</v>
      </c>
      <c r="BH5" s="33" t="s">
        <v>166</v>
      </c>
      <c r="BI5" s="33" t="s">
        <v>167</v>
      </c>
      <c r="BJ5" s="33" t="s">
        <v>168</v>
      </c>
      <c r="BK5" s="33" t="s">
        <v>169</v>
      </c>
      <c r="BL5" s="33" t="s">
        <v>170</v>
      </c>
      <c r="BM5" s="33" t="s">
        <v>171</v>
      </c>
      <c r="BN5" s="33" t="s">
        <v>172</v>
      </c>
      <c r="BO5" s="33" t="s">
        <v>173</v>
      </c>
      <c r="BP5" s="33" t="s">
        <v>174</v>
      </c>
      <c r="BQ5" s="33" t="s">
        <v>175</v>
      </c>
      <c r="BR5" s="33" t="s">
        <v>176</v>
      </c>
      <c r="BS5" s="33" t="s">
        <v>177</v>
      </c>
      <c r="BT5" s="33" t="s">
        <v>178</v>
      </c>
      <c r="BU5" s="33" t="s">
        <v>179</v>
      </c>
      <c r="BV5" s="33" t="s">
        <v>180</v>
      </c>
      <c r="BW5" s="33" t="s">
        <v>181</v>
      </c>
      <c r="BX5" s="33" t="s">
        <v>182</v>
      </c>
      <c r="BY5" s="33" t="s">
        <v>183</v>
      </c>
      <c r="BZ5" s="33" t="s">
        <v>184</v>
      </c>
      <c r="CA5" s="33" t="s">
        <v>185</v>
      </c>
      <c r="CB5" s="33" t="s">
        <v>186</v>
      </c>
      <c r="CC5" s="33" t="s">
        <v>187</v>
      </c>
      <c r="CD5" s="33" t="s">
        <v>188</v>
      </c>
      <c r="CE5" s="33" t="s">
        <v>189</v>
      </c>
      <c r="CF5" s="33" t="s">
        <v>190</v>
      </c>
      <c r="CG5" s="33" t="s">
        <v>191</v>
      </c>
      <c r="CH5" s="33" t="s">
        <v>192</v>
      </c>
      <c r="CI5" s="33" t="s">
        <v>193</v>
      </c>
      <c r="CJ5" s="33" t="s">
        <v>194</v>
      </c>
      <c r="CK5" s="33" t="s">
        <v>195</v>
      </c>
      <c r="CL5" s="33" t="s">
        <v>196</v>
      </c>
      <c r="CM5" s="33" t="s">
        <v>197</v>
      </c>
      <c r="CN5" s="33" t="s">
        <v>198</v>
      </c>
      <c r="CO5" s="33" t="s">
        <v>199</v>
      </c>
      <c r="CP5" s="33" t="s">
        <v>200</v>
      </c>
      <c r="CQ5" s="33" t="s">
        <v>201</v>
      </c>
      <c r="CR5" s="33" t="s">
        <v>202</v>
      </c>
    </row>
    <row r="6" spans="1:96" ht="30" customHeight="1" x14ac:dyDescent="0.2">
      <c r="A6" s="16" t="str">
        <f>IF(ISBLANK('Rezumatul anului curent'!A6),"",'Rezumatul anului curent'!A6)</f>
        <v>Nume de familie</v>
      </c>
      <c r="B6" s="16" t="str">
        <f>IF(ISBLANK('Rezumatul anului curent'!B6),"",'Rezumatul anului curent'!B6)</f>
        <v>Prenume</v>
      </c>
      <c r="C6" s="17">
        <f>COUNTIF($F6:$CR6, "V")</f>
        <v>0</v>
      </c>
      <c r="D6" s="17">
        <f>COUNTIF($F6:$CR6, "P")</f>
        <v>0</v>
      </c>
      <c r="E6" s="17">
        <f t="shared" ref="E6:E36" si="0">COUNTIF($F6:$CR6, "C")</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row>
    <row r="7" spans="1:96" ht="30" customHeight="1" x14ac:dyDescent="0.2">
      <c r="A7" s="16" t="str">
        <f>IF(ISBLANK('Rezumatul anului curent'!A7),"",'Rezumatul anului curent'!A7)</f>
        <v/>
      </c>
      <c r="B7" s="16" t="str">
        <f>IF(ISBLANK('Rezumatul anului curent'!B7),"",'Rezumatul anului curent'!B7)</f>
        <v/>
      </c>
      <c r="C7" s="17">
        <f t="shared" ref="C7:C36" si="1">COUNTIF($F7:$CR7, "V")</f>
        <v>0</v>
      </c>
      <c r="D7" s="17">
        <f t="shared" ref="D7:D36" si="2">COUNTIF($F7:$CR7, "P")</f>
        <v>0</v>
      </c>
      <c r="E7" s="17">
        <f t="shared" si="0"/>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row>
    <row r="8" spans="1:96" ht="30" customHeight="1" x14ac:dyDescent="0.2">
      <c r="A8" s="16" t="str">
        <f>IF(ISBLANK('Rezumatul anului curent'!A8),"",'Rezumatul anului curent'!A8)</f>
        <v/>
      </c>
      <c r="B8" s="16" t="str">
        <f>IF(ISBLANK('Rezumatul anului curent'!B8),"",'Rezumatul anului curent'!B8)</f>
        <v/>
      </c>
      <c r="C8" s="17">
        <f t="shared" si="1"/>
        <v>0</v>
      </c>
      <c r="D8" s="17">
        <f t="shared" si="2"/>
        <v>0</v>
      </c>
      <c r="E8" s="17">
        <f t="shared" si="0"/>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row>
    <row r="9" spans="1:96" ht="30" customHeight="1" x14ac:dyDescent="0.2">
      <c r="A9" s="16" t="str">
        <f>IF(ISBLANK('Rezumatul anului curent'!A9),"",'Rezumatul anului curent'!A9)</f>
        <v/>
      </c>
      <c r="B9" s="16" t="str">
        <f>IF(ISBLANK('Rezumatul anului curent'!B9),"",'Rezumatul anului curent'!B9)</f>
        <v/>
      </c>
      <c r="C9" s="17">
        <f t="shared" si="1"/>
        <v>0</v>
      </c>
      <c r="D9" s="17">
        <f t="shared" si="2"/>
        <v>0</v>
      </c>
      <c r="E9" s="17">
        <f t="shared" si="0"/>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row>
    <row r="10" spans="1:96" ht="30" customHeight="1" x14ac:dyDescent="0.2">
      <c r="A10" s="16" t="str">
        <f>IF(ISBLANK('Rezumatul anului curent'!A10),"",'Rezumatul anului curent'!A10)</f>
        <v/>
      </c>
      <c r="B10" s="16" t="str">
        <f>IF(ISBLANK('Rezumatul anului curent'!B10),"",'Rezumatul anului curent'!B10)</f>
        <v/>
      </c>
      <c r="C10" s="17">
        <f t="shared" si="1"/>
        <v>0</v>
      </c>
      <c r="D10" s="17">
        <f t="shared" si="2"/>
        <v>0</v>
      </c>
      <c r="E10" s="17">
        <f t="shared" si="0"/>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row>
    <row r="11" spans="1:96" ht="30" customHeight="1" x14ac:dyDescent="0.2">
      <c r="A11" s="16" t="str">
        <f>IF(ISBLANK('Rezumatul anului curent'!A11),"",'Rezumatul anului curent'!A11)</f>
        <v/>
      </c>
      <c r="B11" s="16" t="str">
        <f>IF(ISBLANK('Rezumatul anului curent'!B11),"",'Rezumatul anului curent'!B11)</f>
        <v/>
      </c>
      <c r="C11" s="17">
        <f t="shared" si="1"/>
        <v>0</v>
      </c>
      <c r="D11" s="17">
        <f t="shared" si="2"/>
        <v>0</v>
      </c>
      <c r="E11" s="17">
        <f t="shared" si="0"/>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row>
    <row r="12" spans="1:96" ht="30" customHeight="1" x14ac:dyDescent="0.2">
      <c r="A12" s="16" t="str">
        <f>IF(ISBLANK('Rezumatul anului curent'!A12),"",'Rezumatul anului curent'!A12)</f>
        <v/>
      </c>
      <c r="B12" s="16" t="str">
        <f>IF(ISBLANK('Rezumatul anului curent'!B12),"",'Rezumatul anului curent'!B12)</f>
        <v/>
      </c>
      <c r="C12" s="17">
        <f t="shared" si="1"/>
        <v>0</v>
      </c>
      <c r="D12" s="17">
        <f t="shared" si="2"/>
        <v>0</v>
      </c>
      <c r="E12" s="17">
        <f t="shared" si="0"/>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row>
    <row r="13" spans="1:96" ht="30" customHeight="1" x14ac:dyDescent="0.2">
      <c r="A13" s="16" t="str">
        <f>IF(ISBLANK('Rezumatul anului curent'!A13),"",'Rezumatul anului curent'!A13)</f>
        <v/>
      </c>
      <c r="B13" s="16" t="str">
        <f>IF(ISBLANK('Rezumatul anului curent'!B13),"",'Rezumatul anului curent'!B13)</f>
        <v/>
      </c>
      <c r="C13" s="17">
        <f t="shared" si="1"/>
        <v>0</v>
      </c>
      <c r="D13" s="17">
        <f t="shared" si="2"/>
        <v>0</v>
      </c>
      <c r="E13" s="17">
        <f t="shared" si="0"/>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row>
    <row r="14" spans="1:96" ht="30" customHeight="1" x14ac:dyDescent="0.2">
      <c r="A14" s="16" t="str">
        <f>IF(ISBLANK('Rezumatul anului curent'!A14),"",'Rezumatul anului curent'!A14)</f>
        <v/>
      </c>
      <c r="B14" s="16" t="str">
        <f>IF(ISBLANK('Rezumatul anului curent'!B14),"",'Rezumatul anului curent'!B14)</f>
        <v/>
      </c>
      <c r="C14" s="17">
        <f t="shared" si="1"/>
        <v>0</v>
      </c>
      <c r="D14" s="17">
        <f t="shared" si="2"/>
        <v>0</v>
      </c>
      <c r="E14" s="17">
        <f t="shared" si="0"/>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row>
    <row r="15" spans="1:96" ht="30" customHeight="1" x14ac:dyDescent="0.2">
      <c r="A15" s="16" t="str">
        <f>IF(ISBLANK('Rezumatul anului curent'!A15),"",'Rezumatul anului curent'!A15)</f>
        <v/>
      </c>
      <c r="B15" s="16" t="str">
        <f>IF(ISBLANK('Rezumatul anului curent'!B15),"",'Rezumatul anului curent'!B15)</f>
        <v/>
      </c>
      <c r="C15" s="17">
        <f t="shared" si="1"/>
        <v>0</v>
      </c>
      <c r="D15" s="17">
        <f t="shared" si="2"/>
        <v>0</v>
      </c>
      <c r="E15" s="17">
        <f t="shared" si="0"/>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row>
    <row r="16" spans="1:96" ht="30" customHeight="1" x14ac:dyDescent="0.2">
      <c r="A16" s="16" t="str">
        <f>IF(ISBLANK('Rezumatul anului curent'!A16),"",'Rezumatul anului curent'!A16)</f>
        <v/>
      </c>
      <c r="B16" s="16" t="str">
        <f>IF(ISBLANK('Rezumatul anului curent'!B16),"",'Rezumatul anului curent'!B16)</f>
        <v/>
      </c>
      <c r="C16" s="17">
        <f t="shared" si="1"/>
        <v>0</v>
      </c>
      <c r="D16" s="17">
        <f t="shared" si="2"/>
        <v>0</v>
      </c>
      <c r="E16" s="17">
        <f t="shared" si="0"/>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row>
    <row r="17" spans="1:96" ht="30" customHeight="1" x14ac:dyDescent="0.2">
      <c r="A17" s="16" t="str">
        <f>IF(ISBLANK('Rezumatul anului curent'!A17),"",'Rezumatul anului curent'!A17)</f>
        <v/>
      </c>
      <c r="B17" s="16" t="str">
        <f>IF(ISBLANK('Rezumatul anului curent'!B17),"",'Rezumatul anului curent'!B17)</f>
        <v/>
      </c>
      <c r="C17" s="17">
        <f t="shared" si="1"/>
        <v>0</v>
      </c>
      <c r="D17" s="17">
        <f t="shared" si="2"/>
        <v>0</v>
      </c>
      <c r="E17" s="17">
        <f t="shared" si="0"/>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row>
    <row r="18" spans="1:96" ht="30" customHeight="1" x14ac:dyDescent="0.2">
      <c r="A18" s="16" t="str">
        <f>IF(ISBLANK('Rezumatul anului curent'!A18),"",'Rezumatul anului curent'!A18)</f>
        <v/>
      </c>
      <c r="B18" s="16" t="str">
        <f>IF(ISBLANK('Rezumatul anului curent'!B18),"",'Rezumatul anului curent'!B18)</f>
        <v/>
      </c>
      <c r="C18" s="17">
        <f t="shared" si="1"/>
        <v>0</v>
      </c>
      <c r="D18" s="17">
        <f t="shared" si="2"/>
        <v>0</v>
      </c>
      <c r="E18" s="17">
        <f t="shared" si="0"/>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row>
    <row r="19" spans="1:96" ht="30" customHeight="1" x14ac:dyDescent="0.2">
      <c r="A19" s="16" t="str">
        <f>IF(ISBLANK('Rezumatul anului curent'!A19),"",'Rezumatul anului curent'!A19)</f>
        <v/>
      </c>
      <c r="B19" s="16" t="str">
        <f>IF(ISBLANK('Rezumatul anului curent'!B19),"",'Rezumatul anului curent'!B19)</f>
        <v/>
      </c>
      <c r="C19" s="17">
        <f t="shared" si="1"/>
        <v>0</v>
      </c>
      <c r="D19" s="17">
        <f t="shared" si="2"/>
        <v>0</v>
      </c>
      <c r="E19" s="17">
        <f t="shared" si="0"/>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row>
    <row r="20" spans="1:96" ht="30" customHeight="1" x14ac:dyDescent="0.2">
      <c r="A20" s="16" t="str">
        <f>IF(ISBLANK('Rezumatul anului curent'!A20),"",'Rezumatul anului curent'!A20)</f>
        <v/>
      </c>
      <c r="B20" s="16" t="str">
        <f>IF(ISBLANK('Rezumatul anului curent'!B20),"",'Rezumatul anului curent'!B20)</f>
        <v/>
      </c>
      <c r="C20" s="17">
        <f t="shared" si="1"/>
        <v>0</v>
      </c>
      <c r="D20" s="17">
        <f t="shared" si="2"/>
        <v>0</v>
      </c>
      <c r="E20" s="17">
        <f t="shared" si="0"/>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row>
    <row r="21" spans="1:96" ht="30" customHeight="1" x14ac:dyDescent="0.2">
      <c r="A21" s="16" t="str">
        <f>IF(ISBLANK('Rezumatul anului curent'!A21),"",'Rezumatul anului curent'!A21)</f>
        <v/>
      </c>
      <c r="B21" s="16" t="str">
        <f>IF(ISBLANK('Rezumatul anului curent'!B21),"",'Rezumatul anului curent'!B21)</f>
        <v/>
      </c>
      <c r="C21" s="17">
        <f t="shared" si="1"/>
        <v>0</v>
      </c>
      <c r="D21" s="17">
        <f t="shared" si="2"/>
        <v>0</v>
      </c>
      <c r="E21" s="17">
        <f t="shared" si="0"/>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row>
    <row r="22" spans="1:96" ht="30" customHeight="1" x14ac:dyDescent="0.2">
      <c r="A22" s="16" t="str">
        <f>IF(ISBLANK('Rezumatul anului curent'!A22),"",'Rezumatul anului curent'!A22)</f>
        <v/>
      </c>
      <c r="B22" s="16" t="str">
        <f>IF(ISBLANK('Rezumatul anului curent'!B22),"",'Rezumatul anului curent'!B22)</f>
        <v/>
      </c>
      <c r="C22" s="17">
        <f t="shared" si="1"/>
        <v>0</v>
      </c>
      <c r="D22" s="17">
        <f t="shared" si="2"/>
        <v>0</v>
      </c>
      <c r="E22" s="17">
        <f t="shared" si="0"/>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row>
    <row r="23" spans="1:96" ht="30" customHeight="1" x14ac:dyDescent="0.2">
      <c r="A23" s="16" t="str">
        <f>IF(ISBLANK('Rezumatul anului curent'!A23),"",'Rezumatul anului curent'!A23)</f>
        <v/>
      </c>
      <c r="B23" s="16" t="str">
        <f>IF(ISBLANK('Rezumatul anului curent'!B23),"",'Rezumatul anului curent'!B23)</f>
        <v/>
      </c>
      <c r="C23" s="17">
        <f t="shared" si="1"/>
        <v>0</v>
      </c>
      <c r="D23" s="17">
        <f t="shared" si="2"/>
        <v>0</v>
      </c>
      <c r="E23" s="17">
        <f t="shared" si="0"/>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row>
    <row r="24" spans="1:96" ht="30" customHeight="1" x14ac:dyDescent="0.2">
      <c r="A24" s="16" t="str">
        <f>IF(ISBLANK('Rezumatul anului curent'!A24),"",'Rezumatul anului curent'!A24)</f>
        <v/>
      </c>
      <c r="B24" s="16" t="str">
        <f>IF(ISBLANK('Rezumatul anului curent'!B24),"",'Rezumatul anului curent'!B24)</f>
        <v/>
      </c>
      <c r="C24" s="17">
        <f t="shared" si="1"/>
        <v>0</v>
      </c>
      <c r="D24" s="17">
        <f t="shared" si="2"/>
        <v>0</v>
      </c>
      <c r="E24" s="17">
        <f t="shared" si="0"/>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row>
    <row r="25" spans="1:96" ht="30" customHeight="1" x14ac:dyDescent="0.2">
      <c r="A25" s="16" t="str">
        <f>IF(ISBLANK('Rezumatul anului curent'!A25),"",'Rezumatul anului curent'!A25)</f>
        <v/>
      </c>
      <c r="B25" s="16" t="str">
        <f>IF(ISBLANK('Rezumatul anului curent'!B25),"",'Rezumatul anului curent'!B25)</f>
        <v/>
      </c>
      <c r="C25" s="17">
        <f t="shared" si="1"/>
        <v>0</v>
      </c>
      <c r="D25" s="17">
        <f t="shared" si="2"/>
        <v>0</v>
      </c>
      <c r="E25" s="17">
        <f t="shared" si="0"/>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row>
    <row r="26" spans="1:96" ht="30" customHeight="1" x14ac:dyDescent="0.2">
      <c r="A26" s="16" t="str">
        <f>IF(ISBLANK('Rezumatul anului curent'!A26),"",'Rezumatul anului curent'!A26)</f>
        <v/>
      </c>
      <c r="B26" s="16" t="str">
        <f>IF(ISBLANK('Rezumatul anului curent'!B26),"",'Rezumatul anului curent'!B26)</f>
        <v/>
      </c>
      <c r="C26" s="17">
        <f t="shared" si="1"/>
        <v>0</v>
      </c>
      <c r="D26" s="17">
        <f t="shared" si="2"/>
        <v>0</v>
      </c>
      <c r="E26" s="17">
        <f t="shared" si="0"/>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row>
    <row r="27" spans="1:96" ht="30" customHeight="1" x14ac:dyDescent="0.2">
      <c r="A27" s="16" t="str">
        <f>IF(ISBLANK('Rezumatul anului curent'!A27),"",'Rezumatul anului curent'!A27)</f>
        <v/>
      </c>
      <c r="B27" s="16" t="str">
        <f>IF(ISBLANK('Rezumatul anului curent'!B27),"",'Rezumatul anului curent'!B27)</f>
        <v/>
      </c>
      <c r="C27" s="17">
        <f t="shared" si="1"/>
        <v>0</v>
      </c>
      <c r="D27" s="17">
        <f t="shared" si="2"/>
        <v>0</v>
      </c>
      <c r="E27" s="17">
        <f t="shared" si="0"/>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row>
    <row r="28" spans="1:96" ht="30" customHeight="1" x14ac:dyDescent="0.2">
      <c r="A28" s="16" t="str">
        <f>IF(ISBLANK('Rezumatul anului curent'!A28),"",'Rezumatul anului curent'!A28)</f>
        <v/>
      </c>
      <c r="B28" s="16" t="str">
        <f>IF(ISBLANK('Rezumatul anului curent'!B28),"",'Rezumatul anului curent'!B28)</f>
        <v/>
      </c>
      <c r="C28" s="17">
        <f t="shared" si="1"/>
        <v>0</v>
      </c>
      <c r="D28" s="17">
        <f t="shared" si="2"/>
        <v>0</v>
      </c>
      <c r="E28" s="17">
        <f t="shared" si="0"/>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row>
    <row r="29" spans="1:96" ht="30" customHeight="1" x14ac:dyDescent="0.2">
      <c r="A29" s="16" t="str">
        <f>IF(ISBLANK('Rezumatul anului curent'!A29),"",'Rezumatul anului curent'!A29)</f>
        <v/>
      </c>
      <c r="B29" s="16" t="str">
        <f>IF(ISBLANK('Rezumatul anului curent'!B29),"",'Rezumatul anului curent'!B29)</f>
        <v/>
      </c>
      <c r="C29" s="17">
        <f t="shared" si="1"/>
        <v>0</v>
      </c>
      <c r="D29" s="17">
        <f t="shared" si="2"/>
        <v>0</v>
      </c>
      <c r="E29" s="17">
        <f t="shared" si="0"/>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row>
    <row r="30" spans="1:96" ht="30" customHeight="1" x14ac:dyDescent="0.2">
      <c r="A30" s="16" t="str">
        <f>IF(ISBLANK('Rezumatul anului curent'!A30),"",'Rezumatul anului curent'!A30)</f>
        <v/>
      </c>
      <c r="B30" s="16" t="str">
        <f>IF(ISBLANK('Rezumatul anului curent'!B30),"",'Rezumatul anului curent'!B30)</f>
        <v/>
      </c>
      <c r="C30" s="17">
        <f t="shared" si="1"/>
        <v>0</v>
      </c>
      <c r="D30" s="17">
        <f t="shared" si="2"/>
        <v>0</v>
      </c>
      <c r="E30" s="17">
        <f t="shared" si="0"/>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row>
    <row r="31" spans="1:96" ht="30" customHeight="1" x14ac:dyDescent="0.2">
      <c r="A31" s="16" t="str">
        <f>IF(ISBLANK('Rezumatul anului curent'!A31),"",'Rezumatul anului curent'!A31)</f>
        <v/>
      </c>
      <c r="B31" s="16" t="str">
        <f>IF(ISBLANK('Rezumatul anului curent'!B31),"",'Rezumatul anului curent'!B31)</f>
        <v/>
      </c>
      <c r="C31" s="17">
        <f t="shared" si="1"/>
        <v>0</v>
      </c>
      <c r="D31" s="17">
        <f t="shared" si="2"/>
        <v>0</v>
      </c>
      <c r="E31" s="17">
        <f t="shared" si="0"/>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row>
    <row r="32" spans="1:96" ht="30" customHeight="1" x14ac:dyDescent="0.2">
      <c r="A32" s="16" t="str">
        <f>IF(ISBLANK('Rezumatul anului curent'!A32),"",'Rezumatul anului curent'!A32)</f>
        <v/>
      </c>
      <c r="B32" s="16" t="str">
        <f>IF(ISBLANK('Rezumatul anului curent'!B32),"",'Rezumatul anului curent'!B32)</f>
        <v/>
      </c>
      <c r="C32" s="17">
        <f t="shared" si="1"/>
        <v>0</v>
      </c>
      <c r="D32" s="17">
        <f t="shared" si="2"/>
        <v>0</v>
      </c>
      <c r="E32" s="17">
        <f t="shared" si="0"/>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row>
    <row r="33" spans="1:96" ht="30" customHeight="1" x14ac:dyDescent="0.2">
      <c r="A33" s="16" t="str">
        <f>IF(ISBLANK('Rezumatul anului curent'!A33),"",'Rezumatul anului curent'!A33)</f>
        <v/>
      </c>
      <c r="B33" s="16" t="str">
        <f>IF(ISBLANK('Rezumatul anului curent'!B33),"",'Rezumatul anului curent'!B33)</f>
        <v/>
      </c>
      <c r="C33" s="17">
        <f t="shared" si="1"/>
        <v>0</v>
      </c>
      <c r="D33" s="17">
        <f t="shared" si="2"/>
        <v>0</v>
      </c>
      <c r="E33" s="17">
        <f t="shared" si="0"/>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row>
    <row r="34" spans="1:96" ht="30" customHeight="1" x14ac:dyDescent="0.2">
      <c r="A34" s="16" t="str">
        <f>IF(ISBLANK('Rezumatul anului curent'!A34),"",'Rezumatul anului curent'!A34)</f>
        <v/>
      </c>
      <c r="B34" s="16" t="str">
        <f>IF(ISBLANK('Rezumatul anului curent'!B34),"",'Rezumatul anului curent'!B34)</f>
        <v/>
      </c>
      <c r="C34" s="17">
        <f t="shared" si="1"/>
        <v>0</v>
      </c>
      <c r="D34" s="17">
        <f t="shared" si="2"/>
        <v>0</v>
      </c>
      <c r="E34" s="17">
        <f t="shared" si="0"/>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row>
    <row r="35" spans="1:96" ht="30" customHeight="1" x14ac:dyDescent="0.2">
      <c r="A35" s="16" t="str">
        <f>IF(ISBLANK('Rezumatul anului curent'!A35),"",'Rezumatul anului curent'!A35)</f>
        <v/>
      </c>
      <c r="B35" s="16" t="str">
        <f>IF(ISBLANK('Rezumatul anului curent'!B35),"",'Rezumatul anului curent'!B35)</f>
        <v/>
      </c>
      <c r="C35" s="17">
        <f t="shared" si="1"/>
        <v>0</v>
      </c>
      <c r="D35" s="17">
        <f t="shared" si="2"/>
        <v>0</v>
      </c>
      <c r="E35" s="17">
        <f t="shared" si="0"/>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row>
    <row r="36" spans="1:96" ht="30" customHeight="1" x14ac:dyDescent="0.2">
      <c r="A36" s="16" t="str">
        <f>IF(ISBLANK('Rezumatul anului curent'!A36),"",'Rezumatul anului curent'!A36)</f>
        <v/>
      </c>
      <c r="B36" s="16" t="str">
        <f>IF(ISBLANK('Rezumatul anului curent'!B36),"",'Rezumatul anului curent'!B36)</f>
        <v/>
      </c>
      <c r="C36" s="17">
        <f t="shared" si="1"/>
        <v>0</v>
      </c>
      <c r="D36" s="17">
        <f t="shared" si="2"/>
        <v>0</v>
      </c>
      <c r="E36" s="17">
        <f t="shared" si="0"/>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row>
  </sheetData>
  <mergeCells count="1">
    <mergeCell ref="A4:G4"/>
  </mergeCells>
  <phoneticPr fontId="2" type="noConversion"/>
  <conditionalFormatting sqref="F6:CR36">
    <cfRule type="expression" dxfId="304" priority="1" stopIfTrue="1">
      <formula>F6="v"</formula>
    </cfRule>
    <cfRule type="expression" dxfId="303" priority="2" stopIfTrue="1">
      <formula>F6="P"</formula>
    </cfRule>
    <cfRule type="expression" dxfId="302" priority="3" stopIfTrue="1">
      <formula>F6="C"</formula>
    </cfRule>
  </conditionalFormatting>
  <dataValidations count="10">
    <dataValidation allowBlank="1" showInputMessage="1" showErrorMessage="1" prompt="Numele firmei se actualizează automat în această celulă, pe baza numelui de firmă introdus în A1 din foaia de lucru Rezumatul anului curent" sqref="A4:G4"/>
    <dataValidation allowBlank="1" showInputMessage="1" showErrorMessage="1" prompt="Numele de familie se actualizează automat în această coloană, sub acest titlu. Utilizați filtrele de titluri pentru a găsi anumite intrări" sqref="A5"/>
    <dataValidation allowBlank="1" showInputMessage="1" showErrorMessage="1" prompt="Prenumele se actualizează automat în această coloană, sub acest titlu" sqref="B5"/>
    <dataValidation allowBlank="1" showInputMessage="1" showErrorMessage="1" prompt="Numărul de zile de Concediu de odihnă (Vacanță) se actualizează automat în această coloană, sub acest titlu" sqref="C5"/>
    <dataValidation allowBlank="1" showInputMessage="1" showErrorMessage="1" prompt="Numărul de zile de Concediu pentru interese personale se actualizează automat în această coloană, sub acest titlu" sqref="D5"/>
    <dataValidation allowBlank="1" showInputMessage="1" showErrorMessage="1" prompt="Numărul de zile de Concediu medical se actualizează automat în această coloană, sub acest titlu" sqref="E5"/>
    <dataValidation allowBlank="1" showInputMessage="1" showErrorMessage="1" prompt="Datele se află pe acest rând. Introduceți V pentru concediu de odihnă (vacanță), P pentru concediu pentru interese personale și S pentru concediu medical în coloana F până la CQ, sub acest titlu" sqref="F5"/>
    <dataValidation allowBlank="1" showInputMessage="1" showErrorMessage="1" prompt="Creați Monitorizarea prezenței pentru primul trimestru în această foaie de lucru. Introduceți detaliile în tabelul Al doilea cvadrant. Numele firmei se actualizează automat în această celulă" sqref="A1"/>
    <dataValidation allowBlank="1" showInputMessage="1" showErrorMessage="1" prompt="Titlul acestei foi de lucru se află în această celulă. Introduceți data în celula de mai jos" sqref="A2"/>
    <dataValidation allowBlank="1" showInputMessage="1" showErrorMessage="1" prompt="Introduceți data în această celulă" sqref="A3"/>
  </dataValidations>
  <pageMargins left="0.33" right="0.33" top="0.5" bottom="0.5" header="0.5" footer="0.5"/>
  <pageSetup paperSize="9" orientation="landscape" horizontalDpi="4294967293" r:id="rId1"/>
  <headerFooter alignWithMargins="0">
    <oddFooter>&amp;L&amp;P of &amp;N&amp;R&amp;D</oddFooter>
  </headerFooter>
  <ignoredErrors>
    <ignoredError sqref="A6:A7 B6:B36 A8:A36"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S36"/>
  <sheetViews>
    <sheetView showGridLines="0" workbookViewId="0">
      <pane xSplit="2" ySplit="5" topLeftCell="C6" activePane="bottomRight" state="frozen"/>
      <selection pane="topRight"/>
      <selection pane="bottomLeft"/>
      <selection pane="bottomRight"/>
    </sheetView>
  </sheetViews>
  <sheetFormatPr defaultColWidth="8.625" defaultRowHeight="30" customHeight="1" x14ac:dyDescent="0.2"/>
  <cols>
    <col min="1" max="1" width="18.625" style="29" customWidth="1"/>
    <col min="2" max="2" width="20.875" style="29" customWidth="1"/>
    <col min="3" max="3" width="11.75" style="29" customWidth="1"/>
    <col min="4" max="4" width="12.75" style="29" customWidth="1"/>
    <col min="5" max="5" width="20.75" style="29" customWidth="1"/>
    <col min="6" max="7" width="9.375" style="29" customWidth="1"/>
    <col min="8" max="97" width="9.375" style="29" bestFit="1" customWidth="1"/>
    <col min="98" max="16384" width="8.625" style="29"/>
  </cols>
  <sheetData>
    <row r="1" spans="1:97" ht="30" customHeight="1" x14ac:dyDescent="0.25">
      <c r="A1" s="27" t="str">
        <f>Nume_Firmă</f>
        <v>Numele firmei</v>
      </c>
    </row>
    <row r="2" spans="1:97" ht="30" customHeight="1" x14ac:dyDescent="0.25">
      <c r="A2" s="24" t="s">
        <v>203</v>
      </c>
      <c r="B2" s="25"/>
    </row>
    <row r="3" spans="1:97" ht="30" customHeight="1" x14ac:dyDescent="0.25">
      <c r="A3" s="35" t="s">
        <v>2</v>
      </c>
      <c r="B3" s="26"/>
    </row>
    <row r="4" spans="1:97" s="32" customFormat="1" ht="30" customHeight="1" x14ac:dyDescent="0.2">
      <c r="A4" s="36" t="str">
        <f>Nume_Firmă</f>
        <v>Numele firmei</v>
      </c>
      <c r="B4" s="36"/>
      <c r="C4" s="36"/>
      <c r="D4" s="36"/>
      <c r="E4" s="36"/>
      <c r="F4" s="36"/>
      <c r="G4" s="36"/>
      <c r="H4" s="30" t="s">
        <v>12</v>
      </c>
    </row>
    <row r="5" spans="1:97" s="22" customFormat="1" ht="30" customHeight="1" x14ac:dyDescent="0.25">
      <c r="A5" s="20" t="s">
        <v>3</v>
      </c>
      <c r="B5" s="20" t="s">
        <v>4</v>
      </c>
      <c r="C5" s="6" t="s">
        <v>5</v>
      </c>
      <c r="D5" s="6" t="s">
        <v>6</v>
      </c>
      <c r="E5" s="6" t="s">
        <v>7</v>
      </c>
      <c r="F5" s="33" t="s">
        <v>204</v>
      </c>
      <c r="G5" s="33" t="s">
        <v>205</v>
      </c>
      <c r="H5" s="33" t="s">
        <v>206</v>
      </c>
      <c r="I5" s="33" t="s">
        <v>207</v>
      </c>
      <c r="J5" s="33" t="s">
        <v>208</v>
      </c>
      <c r="K5" s="33" t="s">
        <v>209</v>
      </c>
      <c r="L5" s="33" t="s">
        <v>210</v>
      </c>
      <c r="M5" s="33" t="s">
        <v>211</v>
      </c>
      <c r="N5" s="33" t="s">
        <v>212</v>
      </c>
      <c r="O5" s="33" t="s">
        <v>213</v>
      </c>
      <c r="P5" s="33" t="s">
        <v>214</v>
      </c>
      <c r="Q5" s="33" t="s">
        <v>215</v>
      </c>
      <c r="R5" s="33" t="s">
        <v>216</v>
      </c>
      <c r="S5" s="33" t="s">
        <v>217</v>
      </c>
      <c r="T5" s="33" t="s">
        <v>218</v>
      </c>
      <c r="U5" s="33" t="s">
        <v>219</v>
      </c>
      <c r="V5" s="33" t="s">
        <v>220</v>
      </c>
      <c r="W5" s="33" t="s">
        <v>221</v>
      </c>
      <c r="X5" s="33" t="s">
        <v>222</v>
      </c>
      <c r="Y5" s="33" t="s">
        <v>223</v>
      </c>
      <c r="Z5" s="33" t="s">
        <v>224</v>
      </c>
      <c r="AA5" s="33" t="s">
        <v>225</v>
      </c>
      <c r="AB5" s="33" t="s">
        <v>226</v>
      </c>
      <c r="AC5" s="33" t="s">
        <v>227</v>
      </c>
      <c r="AD5" s="33" t="s">
        <v>228</v>
      </c>
      <c r="AE5" s="33" t="s">
        <v>229</v>
      </c>
      <c r="AF5" s="33" t="s">
        <v>230</v>
      </c>
      <c r="AG5" s="33" t="s">
        <v>231</v>
      </c>
      <c r="AH5" s="33" t="s">
        <v>232</v>
      </c>
      <c r="AI5" s="33" t="s">
        <v>233</v>
      </c>
      <c r="AJ5" s="33" t="s">
        <v>234</v>
      </c>
      <c r="AK5" s="33" t="s">
        <v>235</v>
      </c>
      <c r="AL5" s="33" t="s">
        <v>236</v>
      </c>
      <c r="AM5" s="33" t="s">
        <v>237</v>
      </c>
      <c r="AN5" s="33" t="s">
        <v>238</v>
      </c>
      <c r="AO5" s="33" t="s">
        <v>239</v>
      </c>
      <c r="AP5" s="33" t="s">
        <v>240</v>
      </c>
      <c r="AQ5" s="33" t="s">
        <v>241</v>
      </c>
      <c r="AR5" s="33" t="s">
        <v>242</v>
      </c>
      <c r="AS5" s="33" t="s">
        <v>243</v>
      </c>
      <c r="AT5" s="33" t="s">
        <v>244</v>
      </c>
      <c r="AU5" s="33" t="s">
        <v>245</v>
      </c>
      <c r="AV5" s="33" t="s">
        <v>246</v>
      </c>
      <c r="AW5" s="33" t="s">
        <v>247</v>
      </c>
      <c r="AX5" s="33" t="s">
        <v>248</v>
      </c>
      <c r="AY5" s="33" t="s">
        <v>249</v>
      </c>
      <c r="AZ5" s="33" t="s">
        <v>250</v>
      </c>
      <c r="BA5" s="33" t="s">
        <v>251</v>
      </c>
      <c r="BB5" s="33" t="s">
        <v>252</v>
      </c>
      <c r="BC5" s="33" t="s">
        <v>253</v>
      </c>
      <c r="BD5" s="33" t="s">
        <v>254</v>
      </c>
      <c r="BE5" s="33" t="s">
        <v>255</v>
      </c>
      <c r="BF5" s="33" t="s">
        <v>256</v>
      </c>
      <c r="BG5" s="33" t="s">
        <v>257</v>
      </c>
      <c r="BH5" s="33" t="s">
        <v>258</v>
      </c>
      <c r="BI5" s="33" t="s">
        <v>259</v>
      </c>
      <c r="BJ5" s="33" t="s">
        <v>260</v>
      </c>
      <c r="BK5" s="33" t="s">
        <v>261</v>
      </c>
      <c r="BL5" s="33" t="s">
        <v>262</v>
      </c>
      <c r="BM5" s="33" t="s">
        <v>263</v>
      </c>
      <c r="BN5" s="33" t="s">
        <v>264</v>
      </c>
      <c r="BO5" s="33" t="s">
        <v>265</v>
      </c>
      <c r="BP5" s="33" t="s">
        <v>266</v>
      </c>
      <c r="BQ5" s="33" t="s">
        <v>267</v>
      </c>
      <c r="BR5" s="33" t="s">
        <v>268</v>
      </c>
      <c r="BS5" s="33" t="s">
        <v>269</v>
      </c>
      <c r="BT5" s="33" t="s">
        <v>270</v>
      </c>
      <c r="BU5" s="33" t="s">
        <v>271</v>
      </c>
      <c r="BV5" s="33" t="s">
        <v>272</v>
      </c>
      <c r="BW5" s="33" t="s">
        <v>273</v>
      </c>
      <c r="BX5" s="33" t="s">
        <v>274</v>
      </c>
      <c r="BY5" s="33" t="s">
        <v>275</v>
      </c>
      <c r="BZ5" s="33" t="s">
        <v>276</v>
      </c>
      <c r="CA5" s="33" t="s">
        <v>277</v>
      </c>
      <c r="CB5" s="33" t="s">
        <v>278</v>
      </c>
      <c r="CC5" s="33" t="s">
        <v>279</v>
      </c>
      <c r="CD5" s="33" t="s">
        <v>280</v>
      </c>
      <c r="CE5" s="33" t="s">
        <v>281</v>
      </c>
      <c r="CF5" s="33" t="s">
        <v>282</v>
      </c>
      <c r="CG5" s="33" t="s">
        <v>283</v>
      </c>
      <c r="CH5" s="33" t="s">
        <v>284</v>
      </c>
      <c r="CI5" s="33" t="s">
        <v>285</v>
      </c>
      <c r="CJ5" s="33" t="s">
        <v>286</v>
      </c>
      <c r="CK5" s="33" t="s">
        <v>287</v>
      </c>
      <c r="CL5" s="33" t="s">
        <v>288</v>
      </c>
      <c r="CM5" s="33" t="s">
        <v>289</v>
      </c>
      <c r="CN5" s="33" t="s">
        <v>290</v>
      </c>
      <c r="CO5" s="33" t="s">
        <v>291</v>
      </c>
      <c r="CP5" s="33" t="s">
        <v>292</v>
      </c>
      <c r="CQ5" s="33" t="s">
        <v>293</v>
      </c>
      <c r="CR5" s="33" t="s">
        <v>294</v>
      </c>
      <c r="CS5" s="33" t="s">
        <v>295</v>
      </c>
    </row>
    <row r="6" spans="1:97" ht="30" customHeight="1" x14ac:dyDescent="0.2">
      <c r="A6" s="16" t="str">
        <f>IF(ISBLANK('Rezumatul anului curent'!A6),"",'Rezumatul anului curent'!A6)</f>
        <v>Nume de familie</v>
      </c>
      <c r="B6" s="16" t="str">
        <f>IF(ISBLANK('Rezumatul anului curent'!B6),"",'Rezumatul anului curent'!B6)</f>
        <v>Prenume</v>
      </c>
      <c r="C6" s="17">
        <f>COUNTIF($F6:$CS6, "V")</f>
        <v>0</v>
      </c>
      <c r="D6" s="17">
        <f>COUNTIF($F6:$CS6, "P")</f>
        <v>0</v>
      </c>
      <c r="E6" s="17">
        <f t="shared" ref="E6:E36" si="0">COUNTIF($F6:$CS6, "C")</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row>
    <row r="7" spans="1:97" ht="30" customHeight="1" x14ac:dyDescent="0.2">
      <c r="A7" s="16" t="str">
        <f>IF(ISBLANK('Rezumatul anului curent'!A7),"",'Rezumatul anului curent'!A7)</f>
        <v/>
      </c>
      <c r="B7" s="16" t="str">
        <f>IF(ISBLANK('Rezumatul anului curent'!B7),"",'Rezumatul anului curent'!B7)</f>
        <v/>
      </c>
      <c r="C7" s="17">
        <f t="shared" ref="C7:C36" si="1">COUNTIF($F7:$CS7, "V")</f>
        <v>0</v>
      </c>
      <c r="D7" s="17">
        <f t="shared" ref="D7:D36" si="2">COUNTIF($F7:$CS7, "P")</f>
        <v>0</v>
      </c>
      <c r="E7" s="17">
        <f t="shared" si="0"/>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row>
    <row r="8" spans="1:97" ht="30" customHeight="1" x14ac:dyDescent="0.2">
      <c r="A8" s="16" t="str">
        <f>IF(ISBLANK('Rezumatul anului curent'!A8),"",'Rezumatul anului curent'!A8)</f>
        <v/>
      </c>
      <c r="B8" s="16" t="str">
        <f>IF(ISBLANK('Rezumatul anului curent'!B8),"",'Rezumatul anului curent'!B8)</f>
        <v/>
      </c>
      <c r="C8" s="17">
        <f t="shared" si="1"/>
        <v>0</v>
      </c>
      <c r="D8" s="17">
        <f t="shared" si="2"/>
        <v>0</v>
      </c>
      <c r="E8" s="17">
        <f t="shared" si="0"/>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row>
    <row r="9" spans="1:97" ht="30" customHeight="1" x14ac:dyDescent="0.2">
      <c r="A9" s="16" t="str">
        <f>IF(ISBLANK('Rezumatul anului curent'!A9),"",'Rezumatul anului curent'!A9)</f>
        <v/>
      </c>
      <c r="B9" s="16" t="str">
        <f>IF(ISBLANK('Rezumatul anului curent'!B9),"",'Rezumatul anului curent'!B9)</f>
        <v/>
      </c>
      <c r="C9" s="17">
        <f t="shared" si="1"/>
        <v>0</v>
      </c>
      <c r="D9" s="17">
        <f t="shared" si="2"/>
        <v>0</v>
      </c>
      <c r="E9" s="17">
        <f t="shared" si="0"/>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row>
    <row r="10" spans="1:97" ht="30" customHeight="1" x14ac:dyDescent="0.2">
      <c r="A10" s="16" t="str">
        <f>IF(ISBLANK('Rezumatul anului curent'!A10),"",'Rezumatul anului curent'!A10)</f>
        <v/>
      </c>
      <c r="B10" s="16" t="str">
        <f>IF(ISBLANK('Rezumatul anului curent'!B10),"",'Rezumatul anului curent'!B10)</f>
        <v/>
      </c>
      <c r="C10" s="17">
        <f t="shared" si="1"/>
        <v>0</v>
      </c>
      <c r="D10" s="17">
        <f t="shared" si="2"/>
        <v>0</v>
      </c>
      <c r="E10" s="17">
        <f t="shared" si="0"/>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row>
    <row r="11" spans="1:97" ht="30" customHeight="1" x14ac:dyDescent="0.2">
      <c r="A11" s="16" t="str">
        <f>IF(ISBLANK('Rezumatul anului curent'!A11),"",'Rezumatul anului curent'!A11)</f>
        <v/>
      </c>
      <c r="B11" s="16" t="str">
        <f>IF(ISBLANK('Rezumatul anului curent'!B11),"",'Rezumatul anului curent'!B11)</f>
        <v/>
      </c>
      <c r="C11" s="17">
        <f t="shared" si="1"/>
        <v>0</v>
      </c>
      <c r="D11" s="17">
        <f t="shared" si="2"/>
        <v>0</v>
      </c>
      <c r="E11" s="17">
        <f t="shared" si="0"/>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row>
    <row r="12" spans="1:97" ht="30" customHeight="1" x14ac:dyDescent="0.2">
      <c r="A12" s="16" t="str">
        <f>IF(ISBLANK('Rezumatul anului curent'!A12),"",'Rezumatul anului curent'!A12)</f>
        <v/>
      </c>
      <c r="B12" s="16" t="str">
        <f>IF(ISBLANK('Rezumatul anului curent'!B12),"",'Rezumatul anului curent'!B12)</f>
        <v/>
      </c>
      <c r="C12" s="17">
        <f t="shared" si="1"/>
        <v>0</v>
      </c>
      <c r="D12" s="17">
        <f t="shared" si="2"/>
        <v>0</v>
      </c>
      <c r="E12" s="17">
        <f t="shared" si="0"/>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row>
    <row r="13" spans="1:97" ht="30" customHeight="1" x14ac:dyDescent="0.2">
      <c r="A13" s="16" t="str">
        <f>IF(ISBLANK('Rezumatul anului curent'!A13),"",'Rezumatul anului curent'!A13)</f>
        <v/>
      </c>
      <c r="B13" s="16" t="str">
        <f>IF(ISBLANK('Rezumatul anului curent'!B13),"",'Rezumatul anului curent'!B13)</f>
        <v/>
      </c>
      <c r="C13" s="17">
        <f t="shared" si="1"/>
        <v>0</v>
      </c>
      <c r="D13" s="17">
        <f t="shared" si="2"/>
        <v>0</v>
      </c>
      <c r="E13" s="17">
        <f t="shared" si="0"/>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ht="30" customHeight="1" x14ac:dyDescent="0.2">
      <c r="A14" s="16" t="str">
        <f>IF(ISBLANK('Rezumatul anului curent'!A14),"",'Rezumatul anului curent'!A14)</f>
        <v/>
      </c>
      <c r="B14" s="16" t="str">
        <f>IF(ISBLANK('Rezumatul anului curent'!B14),"",'Rezumatul anului curent'!B14)</f>
        <v/>
      </c>
      <c r="C14" s="17">
        <f t="shared" si="1"/>
        <v>0</v>
      </c>
      <c r="D14" s="17">
        <f t="shared" si="2"/>
        <v>0</v>
      </c>
      <c r="E14" s="17">
        <f t="shared" si="0"/>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ht="30" customHeight="1" x14ac:dyDescent="0.2">
      <c r="A15" s="16" t="str">
        <f>IF(ISBLANK('Rezumatul anului curent'!A15),"",'Rezumatul anului curent'!A15)</f>
        <v/>
      </c>
      <c r="B15" s="16" t="str">
        <f>IF(ISBLANK('Rezumatul anului curent'!B15),"",'Rezumatul anului curent'!B15)</f>
        <v/>
      </c>
      <c r="C15" s="17">
        <f t="shared" si="1"/>
        <v>0</v>
      </c>
      <c r="D15" s="17">
        <f t="shared" si="2"/>
        <v>0</v>
      </c>
      <c r="E15" s="17">
        <f t="shared" si="0"/>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ht="30" customHeight="1" x14ac:dyDescent="0.2">
      <c r="A16" s="16" t="str">
        <f>IF(ISBLANK('Rezumatul anului curent'!A16),"",'Rezumatul anului curent'!A16)</f>
        <v/>
      </c>
      <c r="B16" s="16" t="str">
        <f>IF(ISBLANK('Rezumatul anului curent'!B16),"",'Rezumatul anului curent'!B16)</f>
        <v/>
      </c>
      <c r="C16" s="17">
        <f t="shared" si="1"/>
        <v>0</v>
      </c>
      <c r="D16" s="17">
        <f t="shared" si="2"/>
        <v>0</v>
      </c>
      <c r="E16" s="17">
        <f t="shared" si="0"/>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97" ht="30" customHeight="1" x14ac:dyDescent="0.2">
      <c r="A17" s="16" t="str">
        <f>IF(ISBLANK('Rezumatul anului curent'!A17),"",'Rezumatul anului curent'!A17)</f>
        <v/>
      </c>
      <c r="B17" s="16" t="str">
        <f>IF(ISBLANK('Rezumatul anului curent'!B17),"",'Rezumatul anului curent'!B17)</f>
        <v/>
      </c>
      <c r="C17" s="17">
        <f t="shared" si="1"/>
        <v>0</v>
      </c>
      <c r="D17" s="17">
        <f t="shared" si="2"/>
        <v>0</v>
      </c>
      <c r="E17" s="17">
        <f t="shared" si="0"/>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97" ht="30" customHeight="1" x14ac:dyDescent="0.2">
      <c r="A18" s="16" t="str">
        <f>IF(ISBLANK('Rezumatul anului curent'!A18),"",'Rezumatul anului curent'!A18)</f>
        <v/>
      </c>
      <c r="B18" s="16" t="str">
        <f>IF(ISBLANK('Rezumatul anului curent'!B18),"",'Rezumatul anului curent'!B18)</f>
        <v/>
      </c>
      <c r="C18" s="17">
        <f t="shared" si="1"/>
        <v>0</v>
      </c>
      <c r="D18" s="17">
        <f t="shared" si="2"/>
        <v>0</v>
      </c>
      <c r="E18" s="17">
        <f t="shared" si="0"/>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row>
    <row r="19" spans="1:97" ht="30" customHeight="1" x14ac:dyDescent="0.2">
      <c r="A19" s="16" t="str">
        <f>IF(ISBLANK('Rezumatul anului curent'!A19),"",'Rezumatul anului curent'!A19)</f>
        <v/>
      </c>
      <c r="B19" s="16" t="str">
        <f>IF(ISBLANK('Rezumatul anului curent'!B19),"",'Rezumatul anului curent'!B19)</f>
        <v/>
      </c>
      <c r="C19" s="17">
        <f t="shared" si="1"/>
        <v>0</v>
      </c>
      <c r="D19" s="17">
        <f t="shared" si="2"/>
        <v>0</v>
      </c>
      <c r="E19" s="17">
        <f t="shared" si="0"/>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row>
    <row r="20" spans="1:97" ht="30" customHeight="1" x14ac:dyDescent="0.2">
      <c r="A20" s="16" t="str">
        <f>IF(ISBLANK('Rezumatul anului curent'!A20),"",'Rezumatul anului curent'!A20)</f>
        <v/>
      </c>
      <c r="B20" s="16" t="str">
        <f>IF(ISBLANK('Rezumatul anului curent'!B20),"",'Rezumatul anului curent'!B20)</f>
        <v/>
      </c>
      <c r="C20" s="17">
        <f t="shared" si="1"/>
        <v>0</v>
      </c>
      <c r="D20" s="17">
        <f t="shared" si="2"/>
        <v>0</v>
      </c>
      <c r="E20" s="17">
        <f t="shared" si="0"/>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row>
    <row r="21" spans="1:97" ht="30" customHeight="1" x14ac:dyDescent="0.2">
      <c r="A21" s="16" t="str">
        <f>IF(ISBLANK('Rezumatul anului curent'!A21),"",'Rezumatul anului curent'!A21)</f>
        <v/>
      </c>
      <c r="B21" s="16" t="str">
        <f>IF(ISBLANK('Rezumatul anului curent'!B21),"",'Rezumatul anului curent'!B21)</f>
        <v/>
      </c>
      <c r="C21" s="17">
        <f t="shared" si="1"/>
        <v>0</v>
      </c>
      <c r="D21" s="17">
        <f t="shared" si="2"/>
        <v>0</v>
      </c>
      <c r="E21" s="17">
        <f t="shared" si="0"/>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row>
    <row r="22" spans="1:97" ht="30" customHeight="1" x14ac:dyDescent="0.2">
      <c r="A22" s="16" t="str">
        <f>IF(ISBLANK('Rezumatul anului curent'!A22),"",'Rezumatul anului curent'!A22)</f>
        <v/>
      </c>
      <c r="B22" s="16" t="str">
        <f>IF(ISBLANK('Rezumatul anului curent'!B22),"",'Rezumatul anului curent'!B22)</f>
        <v/>
      </c>
      <c r="C22" s="17">
        <f t="shared" si="1"/>
        <v>0</v>
      </c>
      <c r="D22" s="17">
        <f t="shared" si="2"/>
        <v>0</v>
      </c>
      <c r="E22" s="17">
        <f t="shared" si="0"/>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row>
    <row r="23" spans="1:97" ht="30" customHeight="1" x14ac:dyDescent="0.2">
      <c r="A23" s="16" t="str">
        <f>IF(ISBLANK('Rezumatul anului curent'!A23),"",'Rezumatul anului curent'!A23)</f>
        <v/>
      </c>
      <c r="B23" s="16" t="str">
        <f>IF(ISBLANK('Rezumatul anului curent'!B23),"",'Rezumatul anului curent'!B23)</f>
        <v/>
      </c>
      <c r="C23" s="17">
        <f t="shared" si="1"/>
        <v>0</v>
      </c>
      <c r="D23" s="17">
        <f t="shared" si="2"/>
        <v>0</v>
      </c>
      <c r="E23" s="17">
        <f t="shared" si="0"/>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row>
    <row r="24" spans="1:97" ht="30" customHeight="1" x14ac:dyDescent="0.2">
      <c r="A24" s="16" t="str">
        <f>IF(ISBLANK('Rezumatul anului curent'!A24),"",'Rezumatul anului curent'!A24)</f>
        <v/>
      </c>
      <c r="B24" s="16" t="str">
        <f>IF(ISBLANK('Rezumatul anului curent'!B24),"",'Rezumatul anului curent'!B24)</f>
        <v/>
      </c>
      <c r="C24" s="17">
        <f t="shared" si="1"/>
        <v>0</v>
      </c>
      <c r="D24" s="17">
        <f t="shared" si="2"/>
        <v>0</v>
      </c>
      <c r="E24" s="17">
        <f t="shared" si="0"/>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row>
    <row r="25" spans="1:97" ht="30" customHeight="1" x14ac:dyDescent="0.2">
      <c r="A25" s="16" t="str">
        <f>IF(ISBLANK('Rezumatul anului curent'!A25),"",'Rezumatul anului curent'!A25)</f>
        <v/>
      </c>
      <c r="B25" s="16" t="str">
        <f>IF(ISBLANK('Rezumatul anului curent'!B25),"",'Rezumatul anului curent'!B25)</f>
        <v/>
      </c>
      <c r="C25" s="17">
        <f t="shared" si="1"/>
        <v>0</v>
      </c>
      <c r="D25" s="17">
        <f t="shared" si="2"/>
        <v>0</v>
      </c>
      <c r="E25" s="17">
        <f t="shared" si="0"/>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row>
    <row r="26" spans="1:97" ht="30" customHeight="1" x14ac:dyDescent="0.2">
      <c r="A26" s="16" t="str">
        <f>IF(ISBLANK('Rezumatul anului curent'!A26),"",'Rezumatul anului curent'!A26)</f>
        <v/>
      </c>
      <c r="B26" s="16" t="str">
        <f>IF(ISBLANK('Rezumatul anului curent'!B26),"",'Rezumatul anului curent'!B26)</f>
        <v/>
      </c>
      <c r="C26" s="17">
        <f t="shared" si="1"/>
        <v>0</v>
      </c>
      <c r="D26" s="17">
        <f t="shared" si="2"/>
        <v>0</v>
      </c>
      <c r="E26" s="17">
        <f t="shared" si="0"/>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row>
    <row r="27" spans="1:97" ht="30" customHeight="1" x14ac:dyDescent="0.2">
      <c r="A27" s="16" t="str">
        <f>IF(ISBLANK('Rezumatul anului curent'!A27),"",'Rezumatul anului curent'!A27)</f>
        <v/>
      </c>
      <c r="B27" s="16" t="str">
        <f>IF(ISBLANK('Rezumatul anului curent'!B27),"",'Rezumatul anului curent'!B27)</f>
        <v/>
      </c>
      <c r="C27" s="17">
        <f t="shared" si="1"/>
        <v>0</v>
      </c>
      <c r="D27" s="17">
        <f t="shared" si="2"/>
        <v>0</v>
      </c>
      <c r="E27" s="17">
        <f t="shared" si="0"/>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row>
    <row r="28" spans="1:97" ht="30" customHeight="1" x14ac:dyDescent="0.2">
      <c r="A28" s="16" t="str">
        <f>IF(ISBLANK('Rezumatul anului curent'!A28),"",'Rezumatul anului curent'!A28)</f>
        <v/>
      </c>
      <c r="B28" s="16" t="str">
        <f>IF(ISBLANK('Rezumatul anului curent'!B28),"",'Rezumatul anului curent'!B28)</f>
        <v/>
      </c>
      <c r="C28" s="17">
        <f t="shared" si="1"/>
        <v>0</v>
      </c>
      <c r="D28" s="17">
        <f t="shared" si="2"/>
        <v>0</v>
      </c>
      <c r="E28" s="17">
        <f t="shared" si="0"/>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97" ht="30" customHeight="1" x14ac:dyDescent="0.2">
      <c r="A29" s="16" t="str">
        <f>IF(ISBLANK('Rezumatul anului curent'!A29),"",'Rezumatul anului curent'!A29)</f>
        <v/>
      </c>
      <c r="B29" s="16" t="str">
        <f>IF(ISBLANK('Rezumatul anului curent'!B29),"",'Rezumatul anului curent'!B29)</f>
        <v/>
      </c>
      <c r="C29" s="17">
        <f t="shared" si="1"/>
        <v>0</v>
      </c>
      <c r="D29" s="17">
        <f t="shared" si="2"/>
        <v>0</v>
      </c>
      <c r="E29" s="17">
        <f t="shared" si="0"/>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97" ht="30" customHeight="1" x14ac:dyDescent="0.2">
      <c r="A30" s="16" t="str">
        <f>IF(ISBLANK('Rezumatul anului curent'!A30),"",'Rezumatul anului curent'!A30)</f>
        <v/>
      </c>
      <c r="B30" s="16" t="str">
        <f>IF(ISBLANK('Rezumatul anului curent'!B30),"",'Rezumatul anului curent'!B30)</f>
        <v/>
      </c>
      <c r="C30" s="17">
        <f t="shared" si="1"/>
        <v>0</v>
      </c>
      <c r="D30" s="17">
        <f t="shared" si="2"/>
        <v>0</v>
      </c>
      <c r="E30" s="17">
        <f t="shared" si="0"/>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1:97" ht="30" customHeight="1" x14ac:dyDescent="0.2">
      <c r="A31" s="16" t="str">
        <f>IF(ISBLANK('Rezumatul anului curent'!A31),"",'Rezumatul anului curent'!A31)</f>
        <v/>
      </c>
      <c r="B31" s="16" t="str">
        <f>IF(ISBLANK('Rezumatul anului curent'!B31),"",'Rezumatul anului curent'!B31)</f>
        <v/>
      </c>
      <c r="C31" s="17">
        <f t="shared" si="1"/>
        <v>0</v>
      </c>
      <c r="D31" s="17">
        <f t="shared" si="2"/>
        <v>0</v>
      </c>
      <c r="E31" s="17">
        <f t="shared" si="0"/>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row>
    <row r="32" spans="1:97" ht="30" customHeight="1" x14ac:dyDescent="0.2">
      <c r="A32" s="16" t="str">
        <f>IF(ISBLANK('Rezumatul anului curent'!A32),"",'Rezumatul anului curent'!A32)</f>
        <v/>
      </c>
      <c r="B32" s="16" t="str">
        <f>IF(ISBLANK('Rezumatul anului curent'!B32),"",'Rezumatul anului curent'!B32)</f>
        <v/>
      </c>
      <c r="C32" s="17">
        <f t="shared" si="1"/>
        <v>0</v>
      </c>
      <c r="D32" s="17">
        <f t="shared" si="2"/>
        <v>0</v>
      </c>
      <c r="E32" s="17">
        <f t="shared" si="0"/>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row>
    <row r="33" spans="1:97" ht="30" customHeight="1" x14ac:dyDescent="0.2">
      <c r="A33" s="16" t="str">
        <f>IF(ISBLANK('Rezumatul anului curent'!A33),"",'Rezumatul anului curent'!A33)</f>
        <v/>
      </c>
      <c r="B33" s="16" t="str">
        <f>IF(ISBLANK('Rezumatul anului curent'!B33),"",'Rezumatul anului curent'!B33)</f>
        <v/>
      </c>
      <c r="C33" s="17">
        <f t="shared" si="1"/>
        <v>0</v>
      </c>
      <c r="D33" s="17">
        <f t="shared" si="2"/>
        <v>0</v>
      </c>
      <c r="E33" s="17">
        <f t="shared" si="0"/>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row>
    <row r="34" spans="1:97" ht="30" customHeight="1" x14ac:dyDescent="0.2">
      <c r="A34" s="16" t="str">
        <f>IF(ISBLANK('Rezumatul anului curent'!A34),"",'Rezumatul anului curent'!A34)</f>
        <v/>
      </c>
      <c r="B34" s="16" t="str">
        <f>IF(ISBLANK('Rezumatul anului curent'!B34),"",'Rezumatul anului curent'!B34)</f>
        <v/>
      </c>
      <c r="C34" s="17">
        <f t="shared" si="1"/>
        <v>0</v>
      </c>
      <c r="D34" s="17">
        <f t="shared" si="2"/>
        <v>0</v>
      </c>
      <c r="E34" s="17">
        <f t="shared" si="0"/>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row>
    <row r="35" spans="1:97" ht="30" customHeight="1" x14ac:dyDescent="0.2">
      <c r="A35" s="16" t="str">
        <f>IF(ISBLANK('Rezumatul anului curent'!A35),"",'Rezumatul anului curent'!A35)</f>
        <v/>
      </c>
      <c r="B35" s="16" t="str">
        <f>IF(ISBLANK('Rezumatul anului curent'!B35),"",'Rezumatul anului curent'!B35)</f>
        <v/>
      </c>
      <c r="C35" s="17">
        <f t="shared" si="1"/>
        <v>0</v>
      </c>
      <c r="D35" s="17">
        <f t="shared" si="2"/>
        <v>0</v>
      </c>
      <c r="E35" s="17">
        <f t="shared" si="0"/>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row>
    <row r="36" spans="1:97" ht="30" customHeight="1" x14ac:dyDescent="0.2">
      <c r="A36" s="16" t="str">
        <f>IF(ISBLANK('Rezumatul anului curent'!A36),"",'Rezumatul anului curent'!A36)</f>
        <v/>
      </c>
      <c r="B36" s="16" t="str">
        <f>IF(ISBLANK('Rezumatul anului curent'!B36),"",'Rezumatul anului curent'!B36)</f>
        <v/>
      </c>
      <c r="C36" s="17">
        <f t="shared" si="1"/>
        <v>0</v>
      </c>
      <c r="D36" s="17">
        <f t="shared" si="2"/>
        <v>0</v>
      </c>
      <c r="E36" s="17">
        <f t="shared" si="0"/>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row>
  </sheetData>
  <mergeCells count="1">
    <mergeCell ref="A4:G4"/>
  </mergeCells>
  <phoneticPr fontId="2" type="noConversion"/>
  <conditionalFormatting sqref="F6:CS36">
    <cfRule type="expression" dxfId="203" priority="1" stopIfTrue="1">
      <formula>F6="v"</formula>
    </cfRule>
    <cfRule type="expression" dxfId="202" priority="2" stopIfTrue="1">
      <formula>F6="P"</formula>
    </cfRule>
    <cfRule type="expression" dxfId="201" priority="3" stopIfTrue="1">
      <formula>F6="C"</formula>
    </cfRule>
  </conditionalFormatting>
  <dataValidations count="10">
    <dataValidation allowBlank="1" showInputMessage="1" showErrorMessage="1" prompt="Numele firmei se actualizează automat în această celulă, pe baza numelui de firmă introdus în A1 din foaia de lucru Rezumatul anului curent" sqref="A4:G4"/>
    <dataValidation allowBlank="1" showInputMessage="1" showErrorMessage="1" prompt="Numele de familie se actualizează automat în această coloană, sub acest titlu. Utilizați filtrele de titluri pentru a găsi anumite intrări" sqref="A5"/>
    <dataValidation allowBlank="1" showInputMessage="1" showErrorMessage="1" prompt="Prenumele se actualizează automat în această coloană, sub acest titlu" sqref="B5"/>
    <dataValidation allowBlank="1" showInputMessage="1" showErrorMessage="1" prompt="Numărul de zile de Concediu de odihnă (Vacanță) se actualizează automat în această coloană, sub acest titlu" sqref="C5"/>
    <dataValidation allowBlank="1" showInputMessage="1" showErrorMessage="1" prompt="Numărul de zile de Concediu pentru interese personale se actualizează automat în această coloană, sub acest titlu" sqref="D5"/>
    <dataValidation allowBlank="1" showInputMessage="1" showErrorMessage="1" prompt="Numărul de zile de Concediu medical se actualizează automat în această coloană, sub acest titlu" sqref="E5"/>
    <dataValidation allowBlank="1" showInputMessage="1" showErrorMessage="1" prompt="Datele se află pe acest rând. Introduceți V pentru concediu de odihnă (vacanță), P pentru concediu pentru interese personale și S pentru concediu medical în coloana F până la CQ, sub acest titlu" sqref="F5"/>
    <dataValidation allowBlank="1" showInputMessage="1" showErrorMessage="1" prompt="Creați Monitorizarea prezenței pentru primul trimestru în această foaie de lucru. Introduceți detaliile în tabelul Al treilea cvadrant. Numele firmei se actualizează automat în această celulă" sqref="A1"/>
    <dataValidation allowBlank="1" showInputMessage="1" showErrorMessage="1" prompt="Titlul acestei foi de lucru se află în această celulă. Introduceți data în celula de mai jos" sqref="A2"/>
    <dataValidation allowBlank="1" showInputMessage="1" showErrorMessage="1" prompt="Introduceți data în această celulă" sqref="A3"/>
  </dataValidations>
  <pageMargins left="0.33" right="0.33" top="0.5" bottom="0.5" header="0.5" footer="0.5"/>
  <pageSetup paperSize="9" orientation="landscape" horizontalDpi="4294967293" r:id="rId1"/>
  <headerFooter alignWithMargins="0">
    <oddFooter>&amp;L&amp;P of &amp;N&amp;R&amp;D</oddFooter>
  </headerFooter>
  <ignoredErrors>
    <ignoredError sqref="A6:A36 B6:B36"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CS36"/>
  <sheetViews>
    <sheetView showGridLines="0" workbookViewId="0">
      <pane xSplit="2" ySplit="5" topLeftCell="C6" activePane="bottomRight" state="frozen"/>
      <selection pane="topRight"/>
      <selection pane="bottomLeft"/>
      <selection pane="bottomRight"/>
    </sheetView>
  </sheetViews>
  <sheetFormatPr defaultColWidth="8.625" defaultRowHeight="30" customHeight="1" x14ac:dyDescent="0.2"/>
  <cols>
    <col min="1" max="1" width="18.625" style="29" customWidth="1"/>
    <col min="2" max="2" width="20.875" style="29" customWidth="1"/>
    <col min="3" max="3" width="11.75" style="29" customWidth="1"/>
    <col min="4" max="4" width="12.75" style="29" customWidth="1"/>
    <col min="5" max="5" width="20.75" style="29" customWidth="1"/>
    <col min="6" max="7" width="9.375" style="29" customWidth="1"/>
    <col min="8" max="97" width="9.375" style="29" bestFit="1" customWidth="1"/>
    <col min="98" max="16384" width="8.625" style="29"/>
  </cols>
  <sheetData>
    <row r="1" spans="1:97" ht="30" customHeight="1" x14ac:dyDescent="0.25">
      <c r="A1" s="27" t="str">
        <f>Nume_Firmă</f>
        <v>Numele firmei</v>
      </c>
    </row>
    <row r="2" spans="1:97" ht="30" customHeight="1" x14ac:dyDescent="0.25">
      <c r="A2" s="24" t="s">
        <v>296</v>
      </c>
      <c r="B2" s="31"/>
    </row>
    <row r="3" spans="1:97" ht="30" customHeight="1" x14ac:dyDescent="0.25">
      <c r="A3" s="35" t="s">
        <v>2</v>
      </c>
    </row>
    <row r="4" spans="1:97" ht="30" customHeight="1" x14ac:dyDescent="0.2">
      <c r="A4" s="36" t="str">
        <f>Nume_Firmă</f>
        <v>Numele firmei</v>
      </c>
      <c r="B4" s="36"/>
      <c r="C4" s="36"/>
      <c r="D4" s="36"/>
      <c r="E4" s="36"/>
      <c r="F4" s="36"/>
      <c r="G4" s="36"/>
      <c r="H4" s="30" t="s">
        <v>12</v>
      </c>
    </row>
    <row r="5" spans="1:97" s="21" customFormat="1" ht="30" customHeight="1" x14ac:dyDescent="0.25">
      <c r="A5" s="20" t="s">
        <v>3</v>
      </c>
      <c r="B5" s="20" t="s">
        <v>4</v>
      </c>
      <c r="C5" s="6" t="s">
        <v>5</v>
      </c>
      <c r="D5" s="6" t="s">
        <v>6</v>
      </c>
      <c r="E5" s="6" t="s">
        <v>7</v>
      </c>
      <c r="F5" s="33" t="s">
        <v>297</v>
      </c>
      <c r="G5" s="33" t="s">
        <v>298</v>
      </c>
      <c r="H5" s="33" t="s">
        <v>299</v>
      </c>
      <c r="I5" s="33" t="s">
        <v>300</v>
      </c>
      <c r="J5" s="33" t="s">
        <v>301</v>
      </c>
      <c r="K5" s="33" t="s">
        <v>302</v>
      </c>
      <c r="L5" s="33" t="s">
        <v>303</v>
      </c>
      <c r="M5" s="33" t="s">
        <v>304</v>
      </c>
      <c r="N5" s="33" t="s">
        <v>305</v>
      </c>
      <c r="O5" s="33" t="s">
        <v>306</v>
      </c>
      <c r="P5" s="33" t="s">
        <v>307</v>
      </c>
      <c r="Q5" s="33" t="s">
        <v>308</v>
      </c>
      <c r="R5" s="33" t="s">
        <v>309</v>
      </c>
      <c r="S5" s="33" t="s">
        <v>310</v>
      </c>
      <c r="T5" s="33" t="s">
        <v>311</v>
      </c>
      <c r="U5" s="33" t="s">
        <v>312</v>
      </c>
      <c r="V5" s="33" t="s">
        <v>313</v>
      </c>
      <c r="W5" s="33" t="s">
        <v>314</v>
      </c>
      <c r="X5" s="33" t="s">
        <v>315</v>
      </c>
      <c r="Y5" s="33" t="s">
        <v>316</v>
      </c>
      <c r="Z5" s="33" t="s">
        <v>317</v>
      </c>
      <c r="AA5" s="33" t="s">
        <v>318</v>
      </c>
      <c r="AB5" s="33" t="s">
        <v>319</v>
      </c>
      <c r="AC5" s="33" t="s">
        <v>320</v>
      </c>
      <c r="AD5" s="33" t="s">
        <v>321</v>
      </c>
      <c r="AE5" s="33" t="s">
        <v>322</v>
      </c>
      <c r="AF5" s="33" t="s">
        <v>323</v>
      </c>
      <c r="AG5" s="33" t="s">
        <v>324</v>
      </c>
      <c r="AH5" s="33" t="s">
        <v>325</v>
      </c>
      <c r="AI5" s="33" t="s">
        <v>326</v>
      </c>
      <c r="AJ5" s="33" t="s">
        <v>327</v>
      </c>
      <c r="AK5" s="33" t="s">
        <v>328</v>
      </c>
      <c r="AL5" s="33" t="s">
        <v>329</v>
      </c>
      <c r="AM5" s="33" t="s">
        <v>330</v>
      </c>
      <c r="AN5" s="33" t="s">
        <v>331</v>
      </c>
      <c r="AO5" s="33" t="s">
        <v>332</v>
      </c>
      <c r="AP5" s="33" t="s">
        <v>333</v>
      </c>
      <c r="AQ5" s="33" t="s">
        <v>334</v>
      </c>
      <c r="AR5" s="33" t="s">
        <v>335</v>
      </c>
      <c r="AS5" s="33" t="s">
        <v>336</v>
      </c>
      <c r="AT5" s="33" t="s">
        <v>337</v>
      </c>
      <c r="AU5" s="33" t="s">
        <v>338</v>
      </c>
      <c r="AV5" s="33" t="s">
        <v>339</v>
      </c>
      <c r="AW5" s="33" t="s">
        <v>340</v>
      </c>
      <c r="AX5" s="33" t="s">
        <v>341</v>
      </c>
      <c r="AY5" s="33" t="s">
        <v>342</v>
      </c>
      <c r="AZ5" s="33" t="s">
        <v>343</v>
      </c>
      <c r="BA5" s="33" t="s">
        <v>344</v>
      </c>
      <c r="BB5" s="33" t="s">
        <v>345</v>
      </c>
      <c r="BC5" s="33" t="s">
        <v>346</v>
      </c>
      <c r="BD5" s="33" t="s">
        <v>347</v>
      </c>
      <c r="BE5" s="33" t="s">
        <v>348</v>
      </c>
      <c r="BF5" s="33" t="s">
        <v>349</v>
      </c>
      <c r="BG5" s="33" t="s">
        <v>350</v>
      </c>
      <c r="BH5" s="33" t="s">
        <v>351</v>
      </c>
      <c r="BI5" s="33" t="s">
        <v>352</v>
      </c>
      <c r="BJ5" s="33" t="s">
        <v>353</v>
      </c>
      <c r="BK5" s="33" t="s">
        <v>354</v>
      </c>
      <c r="BL5" s="33" t="s">
        <v>355</v>
      </c>
      <c r="BM5" s="33" t="s">
        <v>356</v>
      </c>
      <c r="BN5" s="33" t="s">
        <v>357</v>
      </c>
      <c r="BO5" s="33" t="s">
        <v>358</v>
      </c>
      <c r="BP5" s="33" t="s">
        <v>359</v>
      </c>
      <c r="BQ5" s="33" t="s">
        <v>360</v>
      </c>
      <c r="BR5" s="33" t="s">
        <v>361</v>
      </c>
      <c r="BS5" s="33" t="s">
        <v>362</v>
      </c>
      <c r="BT5" s="33" t="s">
        <v>363</v>
      </c>
      <c r="BU5" s="33" t="s">
        <v>364</v>
      </c>
      <c r="BV5" s="33" t="s">
        <v>365</v>
      </c>
      <c r="BW5" s="33" t="s">
        <v>366</v>
      </c>
      <c r="BX5" s="33" t="s">
        <v>367</v>
      </c>
      <c r="BY5" s="33" t="s">
        <v>368</v>
      </c>
      <c r="BZ5" s="33" t="s">
        <v>369</v>
      </c>
      <c r="CA5" s="33" t="s">
        <v>370</v>
      </c>
      <c r="CB5" s="33" t="s">
        <v>371</v>
      </c>
      <c r="CC5" s="33" t="s">
        <v>372</v>
      </c>
      <c r="CD5" s="33" t="s">
        <v>373</v>
      </c>
      <c r="CE5" s="33" t="s">
        <v>374</v>
      </c>
      <c r="CF5" s="33" t="s">
        <v>375</v>
      </c>
      <c r="CG5" s="33" t="s">
        <v>376</v>
      </c>
      <c r="CH5" s="33" t="s">
        <v>377</v>
      </c>
      <c r="CI5" s="33" t="s">
        <v>378</v>
      </c>
      <c r="CJ5" s="33" t="s">
        <v>379</v>
      </c>
      <c r="CK5" s="33" t="s">
        <v>380</v>
      </c>
      <c r="CL5" s="33" t="s">
        <v>381</v>
      </c>
      <c r="CM5" s="33" t="s">
        <v>382</v>
      </c>
      <c r="CN5" s="33" t="s">
        <v>383</v>
      </c>
      <c r="CO5" s="33" t="s">
        <v>384</v>
      </c>
      <c r="CP5" s="33" t="s">
        <v>385</v>
      </c>
      <c r="CQ5" s="33" t="s">
        <v>386</v>
      </c>
      <c r="CR5" s="33" t="s">
        <v>387</v>
      </c>
      <c r="CS5" s="33" t="s">
        <v>388</v>
      </c>
    </row>
    <row r="6" spans="1:97" ht="30" customHeight="1" x14ac:dyDescent="0.2">
      <c r="A6" s="16" t="str">
        <f>IF(ISBLANK('Rezumatul anului curent'!A6),"",'Rezumatul anului curent'!A6)</f>
        <v>Nume de familie</v>
      </c>
      <c r="B6" s="16" t="str">
        <f>IF(ISBLANK('Rezumatul anului curent'!B6),"",'Rezumatul anului curent'!B6)</f>
        <v>Prenume</v>
      </c>
      <c r="C6" s="15">
        <f t="shared" ref="C6:C36" si="0">COUNTIF($F6:$CS6, "V")</f>
        <v>0</v>
      </c>
      <c r="D6" s="17">
        <f>COUNTIF($F6:CS6, "P")</f>
        <v>0</v>
      </c>
      <c r="E6" s="17">
        <f>COUNTIF($F6:CS6, "C")</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row>
    <row r="7" spans="1:97" ht="30" customHeight="1" x14ac:dyDescent="0.2">
      <c r="A7" s="16" t="str">
        <f>IF(ISBLANK('Rezumatul anului curent'!A7),"",'Rezumatul anului curent'!A7)</f>
        <v/>
      </c>
      <c r="B7" s="16" t="str">
        <f>IF(ISBLANK('Rezumatul anului curent'!B7),"",'Rezumatul anului curent'!B7)</f>
        <v/>
      </c>
      <c r="C7" s="15">
        <f t="shared" si="0"/>
        <v>0</v>
      </c>
      <c r="D7" s="17">
        <f>COUNTIF($F7:CS7, "P")</f>
        <v>0</v>
      </c>
      <c r="E7" s="17">
        <f>COUNTIF($F7:CS7, "C")</f>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row>
    <row r="8" spans="1:97" ht="30" customHeight="1" x14ac:dyDescent="0.2">
      <c r="A8" s="16" t="str">
        <f>IF(ISBLANK('Rezumatul anului curent'!A8),"",'Rezumatul anului curent'!A8)</f>
        <v/>
      </c>
      <c r="B8" s="16" t="str">
        <f>IF(ISBLANK('Rezumatul anului curent'!B8),"",'Rezumatul anului curent'!B8)</f>
        <v/>
      </c>
      <c r="C8" s="15">
        <f t="shared" si="0"/>
        <v>0</v>
      </c>
      <c r="D8" s="17">
        <f>COUNTIF($F8:CS8, "P")</f>
        <v>0</v>
      </c>
      <c r="E8" s="17">
        <f>COUNTIF($F8:CS8, "C")</f>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row>
    <row r="9" spans="1:97" ht="30" customHeight="1" x14ac:dyDescent="0.2">
      <c r="A9" s="16" t="str">
        <f>IF(ISBLANK('Rezumatul anului curent'!A9),"",'Rezumatul anului curent'!A9)</f>
        <v/>
      </c>
      <c r="B9" s="16" t="str">
        <f>IF(ISBLANK('Rezumatul anului curent'!B9),"",'Rezumatul anului curent'!B9)</f>
        <v/>
      </c>
      <c r="C9" s="15">
        <f t="shared" si="0"/>
        <v>0</v>
      </c>
      <c r="D9" s="17">
        <f>COUNTIF($F9:CS9, "P")</f>
        <v>0</v>
      </c>
      <c r="E9" s="17">
        <f>COUNTIF($F9:CS9, "C")</f>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row>
    <row r="10" spans="1:97" ht="30" customHeight="1" x14ac:dyDescent="0.2">
      <c r="A10" s="16" t="str">
        <f>IF(ISBLANK('Rezumatul anului curent'!A10),"",'Rezumatul anului curent'!A10)</f>
        <v/>
      </c>
      <c r="B10" s="16" t="str">
        <f>IF(ISBLANK('Rezumatul anului curent'!B10),"",'Rezumatul anului curent'!B10)</f>
        <v/>
      </c>
      <c r="C10" s="15">
        <f t="shared" si="0"/>
        <v>0</v>
      </c>
      <c r="D10" s="17">
        <f>COUNTIF($F10:CS10, "P")</f>
        <v>0</v>
      </c>
      <c r="E10" s="17">
        <f>COUNTIF($F10:CS10, "C")</f>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row>
    <row r="11" spans="1:97" ht="30" customHeight="1" x14ac:dyDescent="0.2">
      <c r="A11" s="16" t="str">
        <f>IF(ISBLANK('Rezumatul anului curent'!A11),"",'Rezumatul anului curent'!A11)</f>
        <v/>
      </c>
      <c r="B11" s="16" t="str">
        <f>IF(ISBLANK('Rezumatul anului curent'!B11),"",'Rezumatul anului curent'!B11)</f>
        <v/>
      </c>
      <c r="C11" s="15">
        <f t="shared" si="0"/>
        <v>0</v>
      </c>
      <c r="D11" s="17">
        <f>COUNTIF($F11:CS11, "P")</f>
        <v>0</v>
      </c>
      <c r="E11" s="17">
        <f>COUNTIF($F11:CS11, "C")</f>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row>
    <row r="12" spans="1:97" ht="30" customHeight="1" x14ac:dyDescent="0.2">
      <c r="A12" s="16" t="str">
        <f>IF(ISBLANK('Rezumatul anului curent'!A12),"",'Rezumatul anului curent'!A12)</f>
        <v/>
      </c>
      <c r="B12" s="16" t="str">
        <f>IF(ISBLANK('Rezumatul anului curent'!B12),"",'Rezumatul anului curent'!B12)</f>
        <v/>
      </c>
      <c r="C12" s="15">
        <f t="shared" si="0"/>
        <v>0</v>
      </c>
      <c r="D12" s="17">
        <f>COUNTIF($F12:CS12, "P")</f>
        <v>0</v>
      </c>
      <c r="E12" s="17">
        <f>COUNTIF($F12:CS12, "C")</f>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row>
    <row r="13" spans="1:97" ht="30" customHeight="1" x14ac:dyDescent="0.2">
      <c r="A13" s="16" t="str">
        <f>IF(ISBLANK('Rezumatul anului curent'!A13),"",'Rezumatul anului curent'!A13)</f>
        <v/>
      </c>
      <c r="B13" s="16" t="str">
        <f>IF(ISBLANK('Rezumatul anului curent'!B13),"",'Rezumatul anului curent'!B13)</f>
        <v/>
      </c>
      <c r="C13" s="15">
        <f t="shared" si="0"/>
        <v>0</v>
      </c>
      <c r="D13" s="17">
        <f>COUNTIF($F13:CS13, "P")</f>
        <v>0</v>
      </c>
      <c r="E13" s="17">
        <f>COUNTIF($F13:CS13, "C")</f>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ht="30" customHeight="1" x14ac:dyDescent="0.2">
      <c r="A14" s="16" t="str">
        <f>IF(ISBLANK('Rezumatul anului curent'!A14),"",'Rezumatul anului curent'!A14)</f>
        <v/>
      </c>
      <c r="B14" s="16" t="str">
        <f>IF(ISBLANK('Rezumatul anului curent'!B14),"",'Rezumatul anului curent'!B14)</f>
        <v/>
      </c>
      <c r="C14" s="15">
        <f t="shared" si="0"/>
        <v>0</v>
      </c>
      <c r="D14" s="17">
        <f>COUNTIF($F14:CS14, "P")</f>
        <v>0</v>
      </c>
      <c r="E14" s="17">
        <f>COUNTIF($F14:CS14, "C")</f>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ht="30" customHeight="1" x14ac:dyDescent="0.2">
      <c r="A15" s="16" t="str">
        <f>IF(ISBLANK('Rezumatul anului curent'!A15),"",'Rezumatul anului curent'!A15)</f>
        <v/>
      </c>
      <c r="B15" s="16" t="str">
        <f>IF(ISBLANK('Rezumatul anului curent'!B15),"",'Rezumatul anului curent'!B15)</f>
        <v/>
      </c>
      <c r="C15" s="15">
        <f t="shared" si="0"/>
        <v>0</v>
      </c>
      <c r="D15" s="17">
        <f>COUNTIF($F15:CS15, "P")</f>
        <v>0</v>
      </c>
      <c r="E15" s="17">
        <f>COUNTIF($F15:CS15, "C")</f>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ht="30" customHeight="1" x14ac:dyDescent="0.2">
      <c r="A16" s="16" t="str">
        <f>IF(ISBLANK('Rezumatul anului curent'!A16),"",'Rezumatul anului curent'!A16)</f>
        <v/>
      </c>
      <c r="B16" s="16" t="str">
        <f>IF(ISBLANK('Rezumatul anului curent'!B16),"",'Rezumatul anului curent'!B16)</f>
        <v/>
      </c>
      <c r="C16" s="15">
        <f t="shared" si="0"/>
        <v>0</v>
      </c>
      <c r="D16" s="17">
        <f>COUNTIF($F16:CS16, "P")</f>
        <v>0</v>
      </c>
      <c r="E16" s="17">
        <f>COUNTIF($F16:CS16, "C")</f>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97" ht="30" customHeight="1" x14ac:dyDescent="0.2">
      <c r="A17" s="16" t="str">
        <f>IF(ISBLANK('Rezumatul anului curent'!A17),"",'Rezumatul anului curent'!A17)</f>
        <v/>
      </c>
      <c r="B17" s="16" t="str">
        <f>IF(ISBLANK('Rezumatul anului curent'!B17),"",'Rezumatul anului curent'!B17)</f>
        <v/>
      </c>
      <c r="C17" s="15">
        <f t="shared" si="0"/>
        <v>0</v>
      </c>
      <c r="D17" s="17">
        <f>COUNTIF($F17:CS17, "P")</f>
        <v>0</v>
      </c>
      <c r="E17" s="17">
        <f>COUNTIF($F17:CS17, "C")</f>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97" ht="30" customHeight="1" x14ac:dyDescent="0.2">
      <c r="A18" s="16" t="str">
        <f>IF(ISBLANK('Rezumatul anului curent'!A18),"",'Rezumatul anului curent'!A18)</f>
        <v/>
      </c>
      <c r="B18" s="16" t="str">
        <f>IF(ISBLANK('Rezumatul anului curent'!B18),"",'Rezumatul anului curent'!B18)</f>
        <v/>
      </c>
      <c r="C18" s="15">
        <f t="shared" si="0"/>
        <v>0</v>
      </c>
      <c r="D18" s="17">
        <f>COUNTIF($F18:CS18, "P")</f>
        <v>0</v>
      </c>
      <c r="E18" s="17">
        <f>COUNTIF($F18:CS18, "C")</f>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row>
    <row r="19" spans="1:97" ht="30" customHeight="1" x14ac:dyDescent="0.2">
      <c r="A19" s="16" t="str">
        <f>IF(ISBLANK('Rezumatul anului curent'!A19),"",'Rezumatul anului curent'!A19)</f>
        <v/>
      </c>
      <c r="B19" s="16" t="str">
        <f>IF(ISBLANK('Rezumatul anului curent'!B19),"",'Rezumatul anului curent'!B19)</f>
        <v/>
      </c>
      <c r="C19" s="15">
        <f t="shared" si="0"/>
        <v>0</v>
      </c>
      <c r="D19" s="17">
        <f>COUNTIF($F19:CS19, "P")</f>
        <v>0</v>
      </c>
      <c r="E19" s="17">
        <f>COUNTIF($F19:CS19, "C")</f>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row>
    <row r="20" spans="1:97" ht="30" customHeight="1" x14ac:dyDescent="0.2">
      <c r="A20" s="16" t="str">
        <f>IF(ISBLANK('Rezumatul anului curent'!A20),"",'Rezumatul anului curent'!A20)</f>
        <v/>
      </c>
      <c r="B20" s="16" t="str">
        <f>IF(ISBLANK('Rezumatul anului curent'!B20),"",'Rezumatul anului curent'!B20)</f>
        <v/>
      </c>
      <c r="C20" s="15">
        <f t="shared" si="0"/>
        <v>0</v>
      </c>
      <c r="D20" s="17">
        <f>COUNTIF($F20:CS20, "P")</f>
        <v>0</v>
      </c>
      <c r="E20" s="17">
        <f>COUNTIF($F20:CS20, "C")</f>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row>
    <row r="21" spans="1:97" ht="30" customHeight="1" x14ac:dyDescent="0.2">
      <c r="A21" s="16" t="str">
        <f>IF(ISBLANK('Rezumatul anului curent'!A21),"",'Rezumatul anului curent'!A21)</f>
        <v/>
      </c>
      <c r="B21" s="16" t="str">
        <f>IF(ISBLANK('Rezumatul anului curent'!B21),"",'Rezumatul anului curent'!B21)</f>
        <v/>
      </c>
      <c r="C21" s="15">
        <f t="shared" si="0"/>
        <v>0</v>
      </c>
      <c r="D21" s="17">
        <f>COUNTIF($F21:CS21, "P")</f>
        <v>0</v>
      </c>
      <c r="E21" s="17">
        <f>COUNTIF($F21:CS21, "C")</f>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row>
    <row r="22" spans="1:97" ht="30" customHeight="1" x14ac:dyDescent="0.2">
      <c r="A22" s="16" t="str">
        <f>IF(ISBLANK('Rezumatul anului curent'!A22),"",'Rezumatul anului curent'!A22)</f>
        <v/>
      </c>
      <c r="B22" s="16" t="str">
        <f>IF(ISBLANK('Rezumatul anului curent'!B22),"",'Rezumatul anului curent'!B22)</f>
        <v/>
      </c>
      <c r="C22" s="15">
        <f t="shared" si="0"/>
        <v>0</v>
      </c>
      <c r="D22" s="17">
        <f>COUNTIF($F22:CS22, "P")</f>
        <v>0</v>
      </c>
      <c r="E22" s="17">
        <f>COUNTIF($F22:CS22, "C")</f>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row>
    <row r="23" spans="1:97" ht="30" customHeight="1" x14ac:dyDescent="0.2">
      <c r="A23" s="16" t="str">
        <f>IF(ISBLANK('Rezumatul anului curent'!A23),"",'Rezumatul anului curent'!A23)</f>
        <v/>
      </c>
      <c r="B23" s="16" t="str">
        <f>IF(ISBLANK('Rezumatul anului curent'!B23),"",'Rezumatul anului curent'!B23)</f>
        <v/>
      </c>
      <c r="C23" s="15">
        <f t="shared" si="0"/>
        <v>0</v>
      </c>
      <c r="D23" s="17">
        <f>COUNTIF($F23:CS23, "P")</f>
        <v>0</v>
      </c>
      <c r="E23" s="17">
        <f>COUNTIF($F23:CS23, "C")</f>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row>
    <row r="24" spans="1:97" ht="30" customHeight="1" x14ac:dyDescent="0.2">
      <c r="A24" s="16" t="str">
        <f>IF(ISBLANK('Rezumatul anului curent'!A24),"",'Rezumatul anului curent'!A24)</f>
        <v/>
      </c>
      <c r="B24" s="16" t="str">
        <f>IF(ISBLANK('Rezumatul anului curent'!B24),"",'Rezumatul anului curent'!B24)</f>
        <v/>
      </c>
      <c r="C24" s="15">
        <f t="shared" si="0"/>
        <v>0</v>
      </c>
      <c r="D24" s="17">
        <f>COUNTIF($F24:CS24, "P")</f>
        <v>0</v>
      </c>
      <c r="E24" s="17">
        <f>COUNTIF($F24:CS24, "C")</f>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row>
    <row r="25" spans="1:97" ht="30" customHeight="1" x14ac:dyDescent="0.2">
      <c r="A25" s="16" t="str">
        <f>IF(ISBLANK('Rezumatul anului curent'!A25),"",'Rezumatul anului curent'!A25)</f>
        <v/>
      </c>
      <c r="B25" s="16" t="str">
        <f>IF(ISBLANK('Rezumatul anului curent'!B25),"",'Rezumatul anului curent'!B25)</f>
        <v/>
      </c>
      <c r="C25" s="15">
        <f t="shared" si="0"/>
        <v>0</v>
      </c>
      <c r="D25" s="17">
        <f>COUNTIF($F25:CS25, "P")</f>
        <v>0</v>
      </c>
      <c r="E25" s="17">
        <f>COUNTIF($F25:CS25, "C")</f>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row>
    <row r="26" spans="1:97" ht="30" customHeight="1" x14ac:dyDescent="0.2">
      <c r="A26" s="16" t="str">
        <f>IF(ISBLANK('Rezumatul anului curent'!A26),"",'Rezumatul anului curent'!A26)</f>
        <v/>
      </c>
      <c r="B26" s="16" t="str">
        <f>IF(ISBLANK('Rezumatul anului curent'!B26),"",'Rezumatul anului curent'!B26)</f>
        <v/>
      </c>
      <c r="C26" s="15">
        <f t="shared" si="0"/>
        <v>0</v>
      </c>
      <c r="D26" s="17">
        <f>COUNTIF($F26:CS26, "P")</f>
        <v>0</v>
      </c>
      <c r="E26" s="17">
        <f>COUNTIF($F26:CS26, "C")</f>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row>
    <row r="27" spans="1:97" ht="30" customHeight="1" x14ac:dyDescent="0.2">
      <c r="A27" s="16" t="str">
        <f>IF(ISBLANK('Rezumatul anului curent'!A27),"",'Rezumatul anului curent'!A27)</f>
        <v/>
      </c>
      <c r="B27" s="16" t="str">
        <f>IF(ISBLANK('Rezumatul anului curent'!B27),"",'Rezumatul anului curent'!B27)</f>
        <v/>
      </c>
      <c r="C27" s="15">
        <f t="shared" si="0"/>
        <v>0</v>
      </c>
      <c r="D27" s="17">
        <f>COUNTIF($F27:CS27, "P")</f>
        <v>0</v>
      </c>
      <c r="E27" s="17">
        <f>COUNTIF($F27:CS27, "C")</f>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row>
    <row r="28" spans="1:97" ht="30" customHeight="1" x14ac:dyDescent="0.2">
      <c r="A28" s="16" t="str">
        <f>IF(ISBLANK('Rezumatul anului curent'!A28),"",'Rezumatul anului curent'!A28)</f>
        <v/>
      </c>
      <c r="B28" s="16" t="str">
        <f>IF(ISBLANK('Rezumatul anului curent'!B28),"",'Rezumatul anului curent'!B28)</f>
        <v/>
      </c>
      <c r="C28" s="15">
        <f t="shared" si="0"/>
        <v>0</v>
      </c>
      <c r="D28" s="17">
        <f>COUNTIF($F28:CS28, "P")</f>
        <v>0</v>
      </c>
      <c r="E28" s="17">
        <f>COUNTIF($F28:CS28, "C")</f>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97" ht="30" customHeight="1" x14ac:dyDescent="0.2">
      <c r="A29" s="16" t="str">
        <f>IF(ISBLANK('Rezumatul anului curent'!A29),"",'Rezumatul anului curent'!A29)</f>
        <v/>
      </c>
      <c r="B29" s="16" t="str">
        <f>IF(ISBLANK('Rezumatul anului curent'!B29),"",'Rezumatul anului curent'!B29)</f>
        <v/>
      </c>
      <c r="C29" s="15">
        <f t="shared" si="0"/>
        <v>0</v>
      </c>
      <c r="D29" s="17">
        <f>COUNTIF($F29:CS29, "P")</f>
        <v>0</v>
      </c>
      <c r="E29" s="17">
        <f>COUNTIF($F29:CS29, "C")</f>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97" ht="30" customHeight="1" x14ac:dyDescent="0.2">
      <c r="A30" s="16" t="str">
        <f>IF(ISBLANK('Rezumatul anului curent'!A30),"",'Rezumatul anului curent'!A30)</f>
        <v/>
      </c>
      <c r="B30" s="16" t="str">
        <f>IF(ISBLANK('Rezumatul anului curent'!B30),"",'Rezumatul anului curent'!B30)</f>
        <v/>
      </c>
      <c r="C30" s="15">
        <f t="shared" si="0"/>
        <v>0</v>
      </c>
      <c r="D30" s="17">
        <f>COUNTIF($F30:CS30, "P")</f>
        <v>0</v>
      </c>
      <c r="E30" s="17">
        <f>COUNTIF($F30:CS30, "C")</f>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1:97" ht="30" customHeight="1" x14ac:dyDescent="0.2">
      <c r="A31" s="16" t="str">
        <f>IF(ISBLANK('Rezumatul anului curent'!A31),"",'Rezumatul anului curent'!A31)</f>
        <v/>
      </c>
      <c r="B31" s="16" t="str">
        <f>IF(ISBLANK('Rezumatul anului curent'!B31),"",'Rezumatul anului curent'!B31)</f>
        <v/>
      </c>
      <c r="C31" s="15">
        <f t="shared" si="0"/>
        <v>0</v>
      </c>
      <c r="D31" s="17">
        <f>COUNTIF($F31:CS31, "P")</f>
        <v>0</v>
      </c>
      <c r="E31" s="17">
        <f>COUNTIF($F31:CS31, "C")</f>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row>
    <row r="32" spans="1:97" ht="30" customHeight="1" x14ac:dyDescent="0.2">
      <c r="A32" s="16" t="str">
        <f>IF(ISBLANK('Rezumatul anului curent'!A32),"",'Rezumatul anului curent'!A32)</f>
        <v/>
      </c>
      <c r="B32" s="16" t="str">
        <f>IF(ISBLANK('Rezumatul anului curent'!B32),"",'Rezumatul anului curent'!B32)</f>
        <v/>
      </c>
      <c r="C32" s="15">
        <f t="shared" si="0"/>
        <v>0</v>
      </c>
      <c r="D32" s="17">
        <f>COUNTIF($F32:CS32, "P")</f>
        <v>0</v>
      </c>
      <c r="E32" s="17">
        <f>COUNTIF($F32:CS32, "C")</f>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row>
    <row r="33" spans="1:97" ht="30" customHeight="1" x14ac:dyDescent="0.2">
      <c r="A33" s="16" t="str">
        <f>IF(ISBLANK('Rezumatul anului curent'!A33),"",'Rezumatul anului curent'!A33)</f>
        <v/>
      </c>
      <c r="B33" s="16" t="str">
        <f>IF(ISBLANK('Rezumatul anului curent'!B33),"",'Rezumatul anului curent'!B33)</f>
        <v/>
      </c>
      <c r="C33" s="15">
        <f t="shared" si="0"/>
        <v>0</v>
      </c>
      <c r="D33" s="17">
        <f>COUNTIF($F33:CS33, "P")</f>
        <v>0</v>
      </c>
      <c r="E33" s="17">
        <f>COUNTIF($F33:CS33, "C")</f>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row>
    <row r="34" spans="1:97" ht="30" customHeight="1" x14ac:dyDescent="0.2">
      <c r="A34" s="16" t="str">
        <f>IF(ISBLANK('Rezumatul anului curent'!A34),"",'Rezumatul anului curent'!A34)</f>
        <v/>
      </c>
      <c r="B34" s="16" t="str">
        <f>IF(ISBLANK('Rezumatul anului curent'!B34),"",'Rezumatul anului curent'!B34)</f>
        <v/>
      </c>
      <c r="C34" s="15">
        <f t="shared" si="0"/>
        <v>0</v>
      </c>
      <c r="D34" s="17">
        <f>COUNTIF($F34:CS34, "P")</f>
        <v>0</v>
      </c>
      <c r="E34" s="17">
        <f>COUNTIF($F34:CS34, "C")</f>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row>
    <row r="35" spans="1:97" ht="30" customHeight="1" x14ac:dyDescent="0.2">
      <c r="A35" s="16" t="str">
        <f>IF(ISBLANK('Rezumatul anului curent'!A35),"",'Rezumatul anului curent'!A35)</f>
        <v/>
      </c>
      <c r="B35" s="16" t="str">
        <f>IF(ISBLANK('Rezumatul anului curent'!B35),"",'Rezumatul anului curent'!B35)</f>
        <v/>
      </c>
      <c r="C35" s="15">
        <f t="shared" si="0"/>
        <v>0</v>
      </c>
      <c r="D35" s="17">
        <f>COUNTIF($F35:CS35, "P")</f>
        <v>0</v>
      </c>
      <c r="E35" s="17">
        <f>COUNTIF($F35:CS35, "C")</f>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row>
    <row r="36" spans="1:97" ht="30" customHeight="1" x14ac:dyDescent="0.2">
      <c r="A36" s="16" t="str">
        <f>IF(ISBLANK('Rezumatul anului curent'!A36),"",'Rezumatul anului curent'!A36)</f>
        <v/>
      </c>
      <c r="B36" s="16" t="str">
        <f>IF(ISBLANK('Rezumatul anului curent'!B36),"",'Rezumatul anului curent'!B36)</f>
        <v/>
      </c>
      <c r="C36" s="15">
        <f t="shared" si="0"/>
        <v>0</v>
      </c>
      <c r="D36" s="17">
        <f>COUNTIF($F36:CS36, "P")</f>
        <v>0</v>
      </c>
      <c r="E36" s="17">
        <f>COUNTIF($F36:CS36, "C")</f>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row>
  </sheetData>
  <mergeCells count="1">
    <mergeCell ref="A4:G4"/>
  </mergeCells>
  <phoneticPr fontId="2" type="noConversion"/>
  <conditionalFormatting sqref="F6:CS36">
    <cfRule type="expression" dxfId="101" priority="1" stopIfTrue="1">
      <formula>F6="v"</formula>
    </cfRule>
    <cfRule type="expression" dxfId="100" priority="2" stopIfTrue="1">
      <formula>F6="P"</formula>
    </cfRule>
    <cfRule type="expression" dxfId="99" priority="3" stopIfTrue="1">
      <formula>F6="C"</formula>
    </cfRule>
  </conditionalFormatting>
  <dataValidations count="10">
    <dataValidation allowBlank="1" showInputMessage="1" showErrorMessage="1" prompt="Numele firmei se actualizează automat în această celulă, pe baza numelui de firmă introdus în A1 din foaia de lucru Rezumatul anului curent" sqref="A4:G4"/>
    <dataValidation allowBlank="1" showInputMessage="1" showErrorMessage="1" prompt="Numele de familie se actualizează automat în această coloană, sub acest titlu. Utilizați filtrele de titluri pentru a găsi anumite intrări" sqref="A5"/>
    <dataValidation allowBlank="1" showInputMessage="1" showErrorMessage="1" prompt="Prenumele se actualizează automat în această coloană, sub acest titlu" sqref="B5"/>
    <dataValidation allowBlank="1" showInputMessage="1" showErrorMessage="1" prompt="Numărul de zile de Concediu de odihnă (Vacanță) se actualizează automat în această coloană, sub acest titlu" sqref="C5"/>
    <dataValidation allowBlank="1" showInputMessage="1" showErrorMessage="1" prompt="Numărul de zile de Concediu pentru interese personale se actualizează automat în această coloană, sub acest titlu" sqref="D5"/>
    <dataValidation allowBlank="1" showInputMessage="1" showErrorMessage="1" prompt="Numărul de zile de Concediu medical se actualizează automat în această coloană, sub acest titlu" sqref="E5"/>
    <dataValidation allowBlank="1" showInputMessage="1" showErrorMessage="1" prompt="Datele se află pe acest rând. Introduceți V pentru concediu de odihnă (vacanță), P pentru concediu pentru interese personale și S pentru concediu medical în coloana F până la CQ, sub acest titlu" sqref="F5"/>
    <dataValidation allowBlank="1" showInputMessage="1" showErrorMessage="1" prompt="Creați Monitorizarea prezenței pentru primul trimestru în această foaie de lucru. Introduceți detaliile în tabelul Al patrulea cvadrant. Numele firmei se actualizează automat în această celulă" sqref="A1"/>
    <dataValidation allowBlank="1" showInputMessage="1" showErrorMessage="1" prompt="Titlul acestei foi de lucru se află în această celulă. Introduceți data în celula de mai jos" sqref="A2"/>
    <dataValidation allowBlank="1" showInputMessage="1" showErrorMessage="1" prompt="Introduceți data în această celulă" sqref="A3"/>
  </dataValidations>
  <pageMargins left="0.33" right="0.33" top="0.5" bottom="0.5" header="0.5" footer="0.5"/>
  <pageSetup paperSize="9" orientation="landscape" horizontalDpi="4294967293" r:id="rId1"/>
  <headerFooter alignWithMargins="0">
    <oddFooter>&amp;L&amp;P of &amp;N&amp;R&amp;D</oddFooter>
  </headerFooter>
  <ignoredErrors>
    <ignoredError sqref="B6:B36 A6:A36"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Rezumatul anului curent</vt:lpstr>
      <vt:lpstr>T1</vt:lpstr>
      <vt:lpstr>T2</vt:lpstr>
      <vt:lpstr>T3</vt:lpstr>
      <vt:lpstr>T4</vt:lpstr>
      <vt:lpstr>Nume_Firmă</vt:lpstr>
      <vt:lpstr>'Rezumatul anului curent'!Print_Titles</vt:lpstr>
      <vt:lpstr>'T1'!Print_Titles</vt:lpstr>
      <vt:lpstr>'T2'!Print_Titles</vt:lpstr>
      <vt:lpstr>'T3'!Print_Titles</vt:lpstr>
      <vt:lpstr>'T4'!Print_Titles</vt:lpstr>
      <vt:lpstr>'Rezumatul anului curent'!sus</vt:lpstr>
      <vt:lpstr>Titlu1</vt:lpstr>
      <vt:lpstr>Titlu2</vt:lpstr>
      <vt:lpstr>Titlu3</vt:lpstr>
      <vt:lpstr>Titlu4</vt:lpstr>
      <vt:lpstr>Titlu5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2018-06-07T07:33:52Z</dcterms:created>
  <dcterms:modified xsi:type="dcterms:W3CDTF">2018-06-07T07:33:52Z</dcterms:modified>
</cp:coreProperties>
</file>